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<sst xmlns="http://schemas.openxmlformats.org/spreadsheetml/2006/main" count="38" uniqueCount="38">
  <si>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</si>
  <si>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</si>
  <si>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</si>
  <si>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</si>
  <si>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rial"/>
        <family val="2"/>
      </rPr>
      <t xml:space="preserve">Cloison démontable constituée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écran de 4x2,9 m, d'acier galvanisé naturel, vitré sur la moitié de sa surface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isolation intermédiaire de laine minérale et arrêt supérieur d'acier galvanisé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</si>
  <si>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</si>
  <si>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</si>
  <si>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</si>
  <si>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</si>
  <si>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</si>
  <si>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</si>
  <si>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</si>
  <si>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opaque à rainures et languettes,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</si>
  <si>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</si>
  <si>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</si>
  <si>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pour écrans.</t>
  </si>
  <si>
    <t xml:space="preserve">m</t>
  </si>
  <si>
    <t xml:space="preserve">mt26mac030a</t>
  </si>
  <si>
    <t xml:space="preserve">Plinthe en acier galvanisé pour écrans.</t>
  </si>
  <si>
    <t xml:space="preserve">m</t>
  </si>
  <si>
    <t xml:space="preserve">mt21vpi010d</t>
  </si>
  <si>
    <t xml:space="preserve">Vitre en verre poli incolore, 8 mm. Selon NF EN 410 et NF EN 673.</t>
  </si>
  <si>
    <t xml:space="preserve">m²</t>
  </si>
  <si>
    <t xml:space="preserve">mt26mac040</t>
  </si>
  <si>
    <t xml:space="preserve">Profilé en aluminium laqué pour réception du verre dans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</si>
  <si>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</si>
  <si>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</si>
  <si>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</si>
  <si>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</si>
  <si>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</si>
  <si>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</si>
  <si>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</si>
  <si>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</si>
  <si>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</si>
  <si>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</si>
  <si>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</si>
  <si>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1.634,91Dhs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</si>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</sst>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2.48" customWidth="1"/>
    <col min="3" max="3" width="12.82" customWidth="1"/>
    <col min="4" max="4" width="50.85" customWidth="1"/>
    <col min="5" max="5" width="8.60" customWidth="1"/>
    <col min="6" max="6" width="5.83" customWidth="1"/>
    <col min="7" max="7" width="2.77" customWidth="1"/>
    <col min="8" max="8" width="7.43" customWidth="1"/>
    <col min="9" max="9" width="5.83" customWidth="1"/>
    <col min="10" max="10" width="1.60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7.000000</v>
      </c>
      <c r="F8" s="14" t="s">
        <v>13</v>
      </c>
      <c r="G8" s="16">
        <v>787.060000</v>
      </c>
      <c r="H8" s="16"/>
      <c r="I8" s="16"/>
      <c r="J8" s="16">
        <f ca="1">ROUND(INDIRECT(ADDRESS(ROW()+(0), COLUMN()+(-5), 1))*INDIRECT(ADDRESS(ROW()+(0), COLUMN()+(-3), 1)), 2)</f>
        <v>5509.420000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9.700000</v>
      </c>
      <c r="F9" s="19" t="s">
        <v>16</v>
      </c>
      <c r="G9" s="20">
        <v>41.690000</v>
      </c>
      <c r="H9" s="20"/>
      <c r="I9" s="20"/>
      <c r="J9" s="20">
        <f ca="1">ROUND(INDIRECT(ADDRESS(ROW()+(0), COLUMN()+(-5), 1))*INDIRECT(ADDRESS(ROW()+(0), COLUMN()+(-3), 1)), 2)</f>
        <v>404.390000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3.900000</v>
      </c>
      <c r="F10" s="19" t="s">
        <v>19</v>
      </c>
      <c r="G10" s="20">
        <v>43.310000</v>
      </c>
      <c r="H10" s="20"/>
      <c r="I10" s="20"/>
      <c r="J10" s="20">
        <f ca="1">ROUND(INDIRECT(ADDRESS(ROW()+(0), COLUMN()+(-5), 1))*INDIRECT(ADDRESS(ROW()+(0), COLUMN()+(-3), 1)), 2)</f>
        <v>168.910000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4.000000</v>
      </c>
      <c r="F11" s="19" t="s">
        <v>22</v>
      </c>
      <c r="G11" s="20">
        <v>328.610000</v>
      </c>
      <c r="H11" s="20"/>
      <c r="I11" s="20"/>
      <c r="J11" s="20">
        <f ca="1">ROUND(INDIRECT(ADDRESS(ROW()+(0), COLUMN()+(-5), 1))*INDIRECT(ADDRESS(ROW()+(0), COLUMN()+(-3), 1)), 2)</f>
        <v>1314.440000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13.000000</v>
      </c>
      <c r="F12" s="19" t="s">
        <v>25</v>
      </c>
      <c r="G12" s="20">
        <v>57.000000</v>
      </c>
      <c r="H12" s="20"/>
      <c r="I12" s="20"/>
      <c r="J12" s="20">
        <f ca="1">ROUND(INDIRECT(ADDRESS(ROW()+(0), COLUMN()+(-5), 1))*INDIRECT(ADDRESS(ROW()+(0), COLUMN()+(-3), 1)), 2)</f>
        <v>741.000000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5.740000</v>
      </c>
      <c r="F13" s="19" t="s">
        <v>28</v>
      </c>
      <c r="G13" s="20">
        <v>47.540000</v>
      </c>
      <c r="H13" s="20"/>
      <c r="I13" s="20"/>
      <c r="J13" s="20">
        <f ca="1">ROUND(INDIRECT(ADDRESS(ROW()+(0), COLUMN()+(-5), 1))*INDIRECT(ADDRESS(ROW()+(0), COLUMN()+(-3), 1)), 2)</f>
        <v>272.880000</v>
      </c>
      <c r="K13" s="20"/>
    </row>
    <row r="14" spans="1:11" ht="12.00" thickBot="1" customHeight="1">
      <c r="A14" s="17" t="s">
        <v>29</v>
      </c>
      <c r="B14" s="21" t="s">
        <v>30</v>
      </c>
      <c r="C14" s="21"/>
      <c r="D14" s="21"/>
      <c r="E14" s="22">
        <v>5.740000</v>
      </c>
      <c r="F14" s="23" t="s">
        <v>31</v>
      </c>
      <c r="G14" s="24">
        <v>40.820000</v>
      </c>
      <c r="H14" s="24"/>
      <c r="I14" s="24"/>
      <c r="J14" s="24">
        <f ca="1">ROUND(INDIRECT(ADDRESS(ROW()+(0), COLUMN()+(-5), 1))*INDIRECT(ADDRESS(ROW()+(0), COLUMN()+(-3), 1)), 2)</f>
        <v>234.310000</v>
      </c>
      <c r="K14" s="24"/>
    </row>
    <row r="15" spans="1:11" ht="12.00" thickBot="1" customHeight="1">
      <c r="A15" s="17"/>
      <c r="B15" s="10" t="s">
        <v>32</v>
      </c>
      <c r="C15" s="10"/>
      <c r="D15" s="10"/>
      <c r="E15" s="12">
        <v>2.000000</v>
      </c>
      <c r="F15" s="14" t="s">
        <v>33</v>
      </c>
      <c r="G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8645.350000</v>
      </c>
      <c r="H15" s="16"/>
      <c r="I15" s="16"/>
      <c r="J15" s="16">
        <f ca="1">ROUND(INDIRECT(ADDRESS(ROW()+(0), COLUMN()+(-5), 1))*INDIRECT(ADDRESS(ROW()+(0), COLUMN()+(-3), 1))/100, 2)</f>
        <v>172.910000</v>
      </c>
      <c r="K15" s="16"/>
    </row>
    <row r="16" spans="1:11" ht="12.00" thickBot="1" customHeight="1">
      <c r="A16" s="21"/>
      <c r="B16" s="21" t="s">
        <v>34</v>
      </c>
      <c r="C16" s="21"/>
      <c r="D16" s="21"/>
      <c r="E16" s="22">
        <v>3.000000</v>
      </c>
      <c r="F16" s="23" t="s">
        <v>35</v>
      </c>
      <c r="G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8818.260000</v>
      </c>
      <c r="H16" s="24"/>
      <c r="I16" s="24"/>
      <c r="J16" s="24">
        <f ca="1">ROUND(INDIRECT(ADDRESS(ROW()+(0), COLUMN()+(-5), 1))*INDIRECT(ADDRESS(ROW()+(0), COLUMN()+(-3), 1))/100, 2)</f>
        <v>264.550000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25"/>
      <c r="G17" s="6" t="s">
        <v>37</v>
      </c>
      <c r="H17" s="6"/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9082.810000</v>
      </c>
      <c r="K17" s="26"/>
    </row>
  </sheetData>
  <mergeCells count="38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A17:E17"/>
    <mergeCell ref="G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