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<sst xmlns="http://schemas.openxmlformats.org/spreadsheetml/2006/main" count="26" uniqueCount="26">
  <si>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</si>
  <si>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</si>
  <si>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</si>
  <si>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</si>
  <si>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rial"/>
        <family val="2"/>
      </rPr>
      <t xml:space="preserve">Cloison démontable constituée </t>
    </r>
    <r>
      <rPr>
        <b/>
        <sz val="7.80"/>
        <color rgb="FF000000"/>
        <rFont val="Arial"/>
        <family val="2"/>
      </rPr>
      <t xml:space="preserve">d'</t>
    </r>
    <r>
      <rPr>
        <b/>
        <sz val="7.80"/>
        <color rgb="FF000000"/>
        <rFont val="Arial"/>
        <family val="2"/>
      </rPr>
      <t xml:space="preserve">écran modulaire de 2 verres feuilletés de sûreté transparents de 3+3 mm chacun, avec cadre, avec store vénitien intérieur de 25 mm de lame et actionnement manuel</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</si>
  <si>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</si>
  <si>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</si>
  <si>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</si>
  <si>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</si>
  <si>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</si>
  <si>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</si>
  <si>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mt26mmd010ld</t>
  </si>
  <si>
    <t xml:space="preserve">Écran modulaire de 2 verres feuilletés de sûreté transparents de 3+3 mm chacun, avec cadre, avec store vénitien intérieur de 25 mm de lame et actionnement manuel,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</si>
  <si>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</si>
  <si>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</si>
  <si>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</si>
  <si>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</si>
  <si>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</si>
  <si>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</si>
  <si>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</si>
  <si>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</si>
  <si>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</si>
  <si>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</si>
  <si>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</si>
  <si>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111,23Dhs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</si>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</sst>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2.48" customWidth="1"/>
    <col min="3" max="3" width="15.01" customWidth="1"/>
    <col min="4" max="4" width="47.65" customWidth="1"/>
    <col min="5" max="5" width="8.60" customWidth="1"/>
    <col min="6" max="6" width="5.97" customWidth="1"/>
    <col min="7" max="7" width="8.31" customWidth="1"/>
    <col min="8" max="8" width="7.58" customWidth="1"/>
    <col min="9" max="9" width="0.73" customWidth="1"/>
    <col min="10" max="10" width="8.31"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c r="E7" s="9" t="s">
        <v>7</v>
      </c>
      <c r="F7" s="9" t="s">
        <v>8</v>
      </c>
      <c r="G7" s="9" t="s">
        <v>9</v>
      </c>
      <c r="H7" s="9"/>
      <c r="I7" s="9" t="s">
        <v>10</v>
      </c>
      <c r="J7" s="9"/>
    </row>
    <row r="8" spans="1:10" ht="50.40" thickBot="1" customHeight="1">
      <c r="A8" s="10" t="s">
        <v>11</v>
      </c>
      <c r="B8" s="10" t="s">
        <v>12</v>
      </c>
      <c r="C8" s="10"/>
      <c r="D8" s="10"/>
      <c r="E8" s="12">
        <v>1.000000</v>
      </c>
      <c r="F8" s="14" t="s">
        <v>13</v>
      </c>
      <c r="G8" s="16">
        <v>2032.810000</v>
      </c>
      <c r="H8" s="16"/>
      <c r="I8" s="16">
        <f ca="1">ROUND(INDIRECT(ADDRESS(ROW()+(0), COLUMN()+(-4), 1))*INDIRECT(ADDRESS(ROW()+(0), COLUMN()+(-2), 1)), 2)</f>
        <v>2032.810000</v>
      </c>
      <c r="J8" s="16"/>
    </row>
    <row r="9" spans="1:10" ht="12.00" thickBot="1" customHeight="1">
      <c r="A9" s="17" t="s">
        <v>14</v>
      </c>
      <c r="B9" s="17" t="s">
        <v>15</v>
      </c>
      <c r="C9" s="17"/>
      <c r="D9" s="17"/>
      <c r="E9" s="18">
        <v>0.957000</v>
      </c>
      <c r="F9" s="19" t="s">
        <v>16</v>
      </c>
      <c r="G9" s="20">
        <v>47.540000</v>
      </c>
      <c r="H9" s="20"/>
      <c r="I9" s="20">
        <f ca="1">ROUND(INDIRECT(ADDRESS(ROW()+(0), COLUMN()+(-4), 1))*INDIRECT(ADDRESS(ROW()+(0), COLUMN()+(-2), 1)), 2)</f>
        <v>45.500000</v>
      </c>
      <c r="J9" s="20"/>
    </row>
    <row r="10" spans="1:10" ht="12.00" thickBot="1" customHeight="1">
      <c r="A10" s="17" t="s">
        <v>17</v>
      </c>
      <c r="B10" s="21" t="s">
        <v>18</v>
      </c>
      <c r="C10" s="21"/>
      <c r="D10" s="21"/>
      <c r="E10" s="22">
        <v>0.957000</v>
      </c>
      <c r="F10" s="23" t="s">
        <v>19</v>
      </c>
      <c r="G10" s="24">
        <v>40.820000</v>
      </c>
      <c r="H10" s="24"/>
      <c r="I10" s="24">
        <f ca="1">ROUND(INDIRECT(ADDRESS(ROW()+(0), COLUMN()+(-4), 1))*INDIRECT(ADDRESS(ROW()+(0), COLUMN()+(-2), 1)), 2)</f>
        <v>39.060000</v>
      </c>
      <c r="J10" s="24"/>
    </row>
    <row r="11" spans="1:10" ht="12.00" thickBot="1" customHeight="1">
      <c r="A11" s="17"/>
      <c r="B11" s="10" t="s">
        <v>20</v>
      </c>
      <c r="C11" s="10"/>
      <c r="D11" s="10"/>
      <c r="E11" s="12">
        <v>2.000000</v>
      </c>
      <c r="F11" s="14" t="s">
        <v>21</v>
      </c>
      <c r="G11" s="16">
        <f ca="1">ROUND(SUM(INDIRECT(ADDRESS(ROW()+(-1), COLUMN()+(2), 1)),INDIRECT(ADDRESS(ROW()+(-2), COLUMN()+(2), 1)),INDIRECT(ADDRESS(ROW()+(-3), COLUMN()+(2), 1))), 2)</f>
        <v>2117.370000</v>
      </c>
      <c r="H11" s="16"/>
      <c r="I11" s="16">
        <f ca="1">ROUND(INDIRECT(ADDRESS(ROW()+(0), COLUMN()+(-4), 1))*INDIRECT(ADDRESS(ROW()+(0), COLUMN()+(-2), 1))/100, 2)</f>
        <v>42.350000</v>
      </c>
      <c r="J11" s="16"/>
    </row>
    <row r="12" spans="1:10" ht="12.00" thickBot="1" customHeight="1">
      <c r="A12" s="21"/>
      <c r="B12" s="21" t="s">
        <v>22</v>
      </c>
      <c r="C12" s="21"/>
      <c r="D12" s="21"/>
      <c r="E12" s="22">
        <v>3.000000</v>
      </c>
      <c r="F12" s="23" t="s">
        <v>23</v>
      </c>
      <c r="G12" s="24">
        <f ca="1">ROUND(SUM(INDIRECT(ADDRESS(ROW()+(-1), COLUMN()+(2), 1)),INDIRECT(ADDRESS(ROW()+(-2), COLUMN()+(2), 1)),INDIRECT(ADDRESS(ROW()+(-3), COLUMN()+(2), 1)),INDIRECT(ADDRESS(ROW()+(-4), COLUMN()+(2), 1))), 2)</f>
        <v>2159.720000</v>
      </c>
      <c r="H12" s="24"/>
      <c r="I12" s="24">
        <f ca="1">ROUND(INDIRECT(ADDRESS(ROW()+(0), COLUMN()+(-4), 1))*INDIRECT(ADDRESS(ROW()+(0), COLUMN()+(-2), 1))/100, 2)</f>
        <v>64.790000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2224.510000</v>
      </c>
      <c r="J13" s="26"/>
    </row>
  </sheetData>
  <mergeCells count="26">
    <mergeCell ref="A1:J1"/>
    <mergeCell ref="A3:B3"/>
    <mergeCell ref="D3:F3"/>
    <mergeCell ref="H3:I3"/>
    <mergeCell ref="A4:J4"/>
    <mergeCell ref="B7:D7"/>
    <mergeCell ref="G7:H7"/>
    <mergeCell ref="I7:J7"/>
    <mergeCell ref="B8:D8"/>
    <mergeCell ref="G8:H8"/>
    <mergeCell ref="I8:J8"/>
    <mergeCell ref="B9:D9"/>
    <mergeCell ref="G9:H9"/>
    <mergeCell ref="I9:J9"/>
    <mergeCell ref="B10:D10"/>
    <mergeCell ref="G10:H10"/>
    <mergeCell ref="I10:J10"/>
    <mergeCell ref="B11:D11"/>
    <mergeCell ref="G11:H11"/>
    <mergeCell ref="I11:J11"/>
    <mergeCell ref="B12:D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