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<sst xmlns="http://schemas.openxmlformats.org/spreadsheetml/2006/main" count="26" uniqueCount="26">
  <si>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</si>
  <si>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FCB050</t>
  </si>
  <si>
    <t xml:space="preserve">m²</t>
  </si>
  <si>
    <t xml:space="preserve">Cloison mobile acoustique.</t>
  </si>
  <si>
    <r>
      <rPr>
        <b/>
        <sz val="7.80"/>
        <color rgb="FF000000"/>
        <rFont val="Arial"/>
        <family val="2"/>
      </rPr>
      <t xml:space="preserve">Cloison mobile acoustique, à suspension simple, composé de modules opaques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avec revêtement de mélamine,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</si>
  <si>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</si>
  <si>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</si>
  <si>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</si>
  <si>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</si>
  <si>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</si>
  <si>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</si>
  <si>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mt22tma010i</t>
  </si>
  <si>
    <t xml:space="preserve">Cloison mobile acoustique, à suspension simple, composé de modules opaques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avec revêtement de mélamine, sur les deux faces, couleur à choisir, de 16 mm d'épaisseur et isolation intérieure avec panneau semi-rigide en laine minérale, de 50 mm d'épaisseur, densité 40 kg/m³, résistance au feu B-s2, d0,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</si>
  <si>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</si>
  <si>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</si>
  <si>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</si>
  <si>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</si>
  <si>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</si>
  <si>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</si>
  <si>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</si>
  <si>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</si>
  <si>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</si>
  <si>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</si>
  <si>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</si>
  <si>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875,46Dhs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</si>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</sst>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39" customWidth="1"/>
    <col min="2" max="2" width="11.22" customWidth="1"/>
    <col min="3" max="3" width="21.71" customWidth="1"/>
    <col min="4" max="4" width="27.98" customWidth="1"/>
    <col min="5" max="5" width="6.27" customWidth="1"/>
    <col min="6" max="6" width="9.03" customWidth="1"/>
    <col min="7" max="7" width="5.39" customWidth="1"/>
    <col min="8" max="8" width="9.91" customWidth="1"/>
    <col min="9" max="9" width="6.12"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69.6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127.20" thickBot="1" customHeight="1">
      <c r="A8" s="10" t="s">
        <v>11</v>
      </c>
      <c r="B8" s="10" t="s">
        <v>12</v>
      </c>
      <c r="C8" s="10"/>
      <c r="D8" s="10"/>
      <c r="E8" s="10"/>
      <c r="F8" s="12">
        <v>1.000000</v>
      </c>
      <c r="G8" s="14" t="s">
        <v>13</v>
      </c>
      <c r="H8" s="16">
        <v>3555.780000</v>
      </c>
      <c r="I8" s="16"/>
      <c r="J8" s="16">
        <f ca="1">ROUND(INDIRECT(ADDRESS(ROW()+(0), COLUMN()+(-4), 1))*INDIRECT(ADDRESS(ROW()+(0), COLUMN()+(-2), 1)), 2)</f>
        <v>3555.780000</v>
      </c>
    </row>
    <row r="9" spans="1:10" ht="12.00" thickBot="1" customHeight="1">
      <c r="A9" s="17" t="s">
        <v>14</v>
      </c>
      <c r="B9" s="17" t="s">
        <v>15</v>
      </c>
      <c r="C9" s="17"/>
      <c r="D9" s="17"/>
      <c r="E9" s="17"/>
      <c r="F9" s="18">
        <v>0.478000</v>
      </c>
      <c r="G9" s="19" t="s">
        <v>16</v>
      </c>
      <c r="H9" s="20">
        <v>47.540000</v>
      </c>
      <c r="I9" s="20"/>
      <c r="J9" s="20">
        <f ca="1">ROUND(INDIRECT(ADDRESS(ROW()+(0), COLUMN()+(-4), 1))*INDIRECT(ADDRESS(ROW()+(0), COLUMN()+(-2), 1)), 2)</f>
        <v>22.720000</v>
      </c>
    </row>
    <row r="10" spans="1:10" ht="12.00" thickBot="1" customHeight="1">
      <c r="A10" s="17" t="s">
        <v>17</v>
      </c>
      <c r="B10" s="21" t="s">
        <v>18</v>
      </c>
      <c r="C10" s="21"/>
      <c r="D10" s="21"/>
      <c r="E10" s="21"/>
      <c r="F10" s="22">
        <v>0.478000</v>
      </c>
      <c r="G10" s="23" t="s">
        <v>19</v>
      </c>
      <c r="H10" s="24">
        <v>40.820000</v>
      </c>
      <c r="I10" s="24"/>
      <c r="J10" s="24">
        <f ca="1">ROUND(INDIRECT(ADDRESS(ROW()+(0), COLUMN()+(-4), 1))*INDIRECT(ADDRESS(ROW()+(0), COLUMN()+(-2), 1)), 2)</f>
        <v>19.510000</v>
      </c>
    </row>
    <row r="11" spans="1:10" ht="12.00" thickBot="1" customHeight="1">
      <c r="A11" s="17"/>
      <c r="B11" s="10" t="s">
        <v>20</v>
      </c>
      <c r="C11" s="10"/>
      <c r="D11" s="10"/>
      <c r="E11" s="10"/>
      <c r="F11" s="12">
        <v>2.000000</v>
      </c>
      <c r="G11" s="14" t="s">
        <v>21</v>
      </c>
      <c r="H11" s="16">
        <f ca="1">ROUND(SUM(INDIRECT(ADDRESS(ROW()+(-1), COLUMN()+(2), 1)),INDIRECT(ADDRESS(ROW()+(-2), COLUMN()+(2), 1)),INDIRECT(ADDRESS(ROW()+(-3), COLUMN()+(2), 1))), 2)</f>
        <v>3598.010000</v>
      </c>
      <c r="I11" s="16"/>
      <c r="J11" s="16">
        <f ca="1">ROUND(INDIRECT(ADDRESS(ROW()+(0), COLUMN()+(-4), 1))*INDIRECT(ADDRESS(ROW()+(0), COLUMN()+(-2), 1))/100, 2)</f>
        <v>71.960000</v>
      </c>
    </row>
    <row r="12" spans="1:10" ht="12.00" thickBot="1" customHeight="1">
      <c r="A12" s="21"/>
      <c r="B12" s="21" t="s">
        <v>22</v>
      </c>
      <c r="C12" s="21"/>
      <c r="D12" s="21"/>
      <c r="E12" s="21"/>
      <c r="F12" s="22">
        <v>3.000000</v>
      </c>
      <c r="G12" s="23" t="s">
        <v>23</v>
      </c>
      <c r="H12" s="24">
        <f ca="1">ROUND(SUM(INDIRECT(ADDRESS(ROW()+(-1), COLUMN()+(2), 1)),INDIRECT(ADDRESS(ROW()+(-2), COLUMN()+(2), 1)),INDIRECT(ADDRESS(ROW()+(-3), COLUMN()+(2), 1)),INDIRECT(ADDRESS(ROW()+(-4), COLUMN()+(2), 1))), 2)</f>
        <v>3669.970000</v>
      </c>
      <c r="I12" s="24"/>
      <c r="J12" s="24">
        <f ca="1">ROUND(INDIRECT(ADDRESS(ROW()+(0), COLUMN()+(-4), 1))*INDIRECT(ADDRESS(ROW()+(0), COLUMN()+(-2), 1))/100, 2)</f>
        <v>110.100000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3780.070000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