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<sst xmlns="http://schemas.openxmlformats.org/spreadsheetml/2006/main" count="60" uniqueCount="60">
  <si>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</si>
  <si>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</si>
  <si>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</si>
  <si>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</si>
  <si>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W633.es, de cloison multiple (20+92+15+15+15)/600 LM - (CT 92) (1 massive (DFH2) et 3 coupe-feu (DF)), avec plaques de plâtre, sur bande acoustique "KNAUF", placée à la base de la cloison, formé d'une ossature simple, de montants type CT 92; isolation entre les montants de type CT avec panneau semi-rigide en laine minérale, épaisseur 45 mm; 157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</si>
  <si>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</si>
  <si>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</si>
  <si>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</si>
  <si>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</si>
  <si>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</si>
  <si>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</si>
  <si>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</si>
  <si>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autoadhésive en mousse de polyuréthane à cellules fermées "KNAUF", de 3,2 mm d'épaisseur et 70 mm de largeur, résistance thermique 0,10 m²K/W, conductivité thermique 0,032 W/(mK).</t>
  </si>
  <si>
    <t xml:space="preserve">m</t>
  </si>
  <si>
    <t xml:space="preserve">mt12sak030b</t>
  </si>
  <si>
    <t xml:space="preserve">Rail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</si>
  <si>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</si>
  <si>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</si>
  <si>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</si>
  <si>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</si>
  <si>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</si>
  <si>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</si>
  <si>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</si>
  <si>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</si>
  <si>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</si>
  <si>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</si>
  <si>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</si>
  <si>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</si>
  <si>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</si>
  <si>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</si>
  <si>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</si>
  <si>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</si>
  <si>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</si>
  <si>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</si>
  <si>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</si>
  <si>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</si>
  <si>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</si>
  <si>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</si>
  <si>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</si>
  <si>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</si>
  <si>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</si>
  <si>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</si>
  <si>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</si>
  <si>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</si>
  <si>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</si>
  <si>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</si>
  <si>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</si>
  <si>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</si>
  <si>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</si>
  <si>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</si>
  <si>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</si>
  <si>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</si>
  <si>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</si>
  <si>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</si>
  <si>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</si>
  <si>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</si>
  <si>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</si>
  <si>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</si>
  <si>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54,30Dhs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</si>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</sst>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5.070000</v>
      </c>
      <c r="J8" s="16"/>
      <c r="K8" s="16">
        <f ca="1">ROUND(INDIRECT(ADDRESS(ROW()+(0), COLUMN()+(-5), 1))*INDIRECT(ADDRESS(ROW()+(0), COLUMN()+(-2), 1)), 2)</f>
        <v>6.080000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99.380000</v>
      </c>
      <c r="J9" s="20"/>
      <c r="K9" s="20">
        <f ca="1">ROUND(INDIRECT(ADDRESS(ROW()+(0), COLUMN()+(-5), 1))*INDIRECT(ADDRESS(ROW()+(0), COLUMN()+(-2), 1)), 2)</f>
        <v>69.570000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1.100000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168.700000</v>
      </c>
      <c r="J11" s="20"/>
      <c r="K11" s="20">
        <f ca="1">ROUND(INDIRECT(ADDRESS(ROW()+(0), COLUMN()+(-5), 1))*INDIRECT(ADDRESS(ROW()+(0), COLUMN()+(-2), 1)), 2)</f>
        <v>337.400000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39.610000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0.150000</v>
      </c>
      <c r="J14" s="20"/>
      <c r="K14" s="20">
        <f ca="1">ROUND(INDIRECT(ADDRESS(ROW()+(0), COLUMN()+(-5), 1))*INDIRECT(ADDRESS(ROW()+(0), COLUMN()+(-2), 1)), 2)</f>
        <v>1.200000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106.100000</v>
      </c>
      <c r="J15" s="20"/>
      <c r="K15" s="20">
        <f ca="1">ROUND(INDIRECT(ADDRESS(ROW()+(0), COLUMN()+(-5), 1))*INDIRECT(ADDRESS(ROW()+(0), COLUMN()+(-2), 1)), 2)</f>
        <v>318.300000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0.170000</v>
      </c>
      <c r="J16" s="20"/>
      <c r="K16" s="20">
        <f ca="1">ROUND(INDIRECT(ADDRESS(ROW()+(0), COLUMN()+(-5), 1))*INDIRECT(ADDRESS(ROW()+(0), COLUMN()+(-2), 1)), 2)</f>
        <v>2.550000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0.200000</v>
      </c>
      <c r="J17" s="20"/>
      <c r="K17" s="20">
        <f ca="1">ROUND(INDIRECT(ADDRESS(ROW()+(0), COLUMN()+(-5), 1))*INDIRECT(ADDRESS(ROW()+(0), COLUMN()+(-2), 1)), 2)</f>
        <v>3.000000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0.800000</v>
      </c>
      <c r="J18" s="20"/>
      <c r="K18" s="20">
        <f ca="1">ROUND(INDIRECT(ADDRESS(ROW()+(0), COLUMN()+(-5), 1))*INDIRECT(ADDRESS(ROW()+(0), COLUMN()+(-2), 1)), 2)</f>
        <v>12.000000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15.460000</v>
      </c>
      <c r="J19" s="20"/>
      <c r="K19" s="20">
        <f ca="1">ROUND(INDIRECT(ADDRESS(ROW()+(0), COLUMN()+(-5), 1))*INDIRECT(ADDRESS(ROW()+(0), COLUMN()+(-2), 1)), 2)</f>
        <v>21.640000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0.430000</v>
      </c>
      <c r="J20" s="20"/>
      <c r="K20" s="20">
        <f ca="1">ROUND(INDIRECT(ADDRESS(ROW()+(0), COLUMN()+(-5), 1))*INDIRECT(ADDRESS(ROW()+(0), COLUMN()+(-2), 1)), 2)</f>
        <v>0.690000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1.343000</v>
      </c>
      <c r="G21" s="19" t="s">
        <v>52</v>
      </c>
      <c r="H21" s="19"/>
      <c r="I21" s="20">
        <v>48.450000</v>
      </c>
      <c r="J21" s="20"/>
      <c r="K21" s="20">
        <f ca="1">ROUND(INDIRECT(ADDRESS(ROW()+(0), COLUMN()+(-5), 1))*INDIRECT(ADDRESS(ROW()+(0), COLUMN()+(-2), 1)), 2)</f>
        <v>65.070000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1.343000</v>
      </c>
      <c r="G22" s="23" t="s">
        <v>55</v>
      </c>
      <c r="H22" s="23"/>
      <c r="I22" s="24">
        <v>41.600000</v>
      </c>
      <c r="J22" s="24"/>
      <c r="K22" s="24">
        <f ca="1">ROUND(INDIRECT(ADDRESS(ROW()+(0), COLUMN()+(-5), 1))*INDIRECT(ADDRESS(ROW()+(0), COLUMN()+(-2), 1)), 2)</f>
        <v>55.870000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1064.710000</v>
      </c>
      <c r="J23" s="28"/>
      <c r="K23" s="28">
        <f ca="1">ROUND(INDIRECT(ADDRESS(ROW()+(0), COLUMN()+(-5), 1))*INDIRECT(ADDRESS(ROW()+(0), COLUMN()+(-2), 1))/100, 2)</f>
        <v>21.290000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1086.000000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