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<sst xmlns="http://schemas.openxmlformats.org/spreadsheetml/2006/main" count="24" uniqueCount="24">
  <si>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</si>
  <si>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FCO070</t>
  </si>
  <si>
    <t xml:space="preserve">U</t>
  </si>
  <si>
    <t xml:space="preserve">Trappe pour ossature autoportante en plaques de plâtre,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</si>
  <si>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300x300 mm</t>
    </r>
    <r>
      <rPr>
        <sz val="7.80"/>
        <color rgb="FF000000"/>
        <rFont val="Arial"/>
        <family val="2"/>
      </rPr>
      <t xml:space="preserve">, pour ossature autoportante en plaques de plâtre.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</si>
  <si>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</si>
  <si>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</si>
  <si>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</si>
  <si>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</si>
  <si>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</si>
  <si>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</si>
  <si>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mt12ppk060n</t>
  </si>
  <si>
    <t xml:space="preserve">Trappe d'accès en acier, Revo 13 GKFI, système W250 "KNAUF", de 300x300 mm, constituée de cadre, porte, fermeture et bras de sécurité.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</si>
  <si>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</si>
  <si>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</si>
  <si>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</si>
  <si>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</si>
  <si>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</si>
  <si>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</si>
  <si>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</si>
  <si>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Coûts directs complémentaires</t>
  </si>
  <si>
    <t xml:space="preserve">%</t>
  </si>
  <si>
    <t xml:space="preserve">Coût d'entretien décennal: 105,42Dhs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</si>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</sst>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588.940000</v>
      </c>
      <c r="H8" s="16">
        <f ca="1">ROUND(INDIRECT(ADDRESS(ROW()+(0), COLUMN()+(-3), 1))*INDIRECT(ADDRESS(ROW()+(0), COLUMN()+(-1), 1)), 2)</f>
        <v>588.940000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0.211000</v>
      </c>
      <c r="F9" s="19" t="s">
        <v>16</v>
      </c>
      <c r="G9" s="20">
        <v>48.450000</v>
      </c>
      <c r="H9" s="20">
        <f ca="1">ROUND(INDIRECT(ADDRESS(ROW()+(0), COLUMN()+(-3), 1))*INDIRECT(ADDRESS(ROW()+(0), COLUMN()+(-1), 1)), 2)</f>
        <v>10.220000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0.211000</v>
      </c>
      <c r="F10" s="23" t="s">
        <v>19</v>
      </c>
      <c r="G10" s="24">
        <v>41.600000</v>
      </c>
      <c r="H10" s="24">
        <f ca="1">ROUND(INDIRECT(ADDRESS(ROW()+(0), COLUMN()+(-3), 1))*INDIRECT(ADDRESS(ROW()+(0), COLUMN()+(-1), 1)), 2)</f>
        <v>8.780000</v>
      </c>
    </row>
    <row r="11" spans="1:8" ht="12.00" thickBot="1" customHeight="1">
      <c r="A11" s="21"/>
      <c r="B11" s="21"/>
      <c r="C11" s="25" t="s">
        <v>20</v>
      </c>
      <c r="D11" s="25"/>
      <c r="E11" s="26">
        <v>2.000000</v>
      </c>
      <c r="F11" s="27" t="s">
        <v>21</v>
      </c>
      <c r="G11" s="28">
        <f ca="1">ROUND(SUM(INDIRECT(ADDRESS(ROW()+(-1), COLUMN()+(1), 1)),INDIRECT(ADDRESS(ROW()+(-2), COLUMN()+(1), 1)),INDIRECT(ADDRESS(ROW()+(-3), COLUMN()+(1), 1))), 2)</f>
        <v>607.940000</v>
      </c>
      <c r="H11" s="28">
        <f ca="1">ROUND(INDIRECT(ADDRESS(ROW()+(0), COLUMN()+(-3), 1))*INDIRECT(ADDRESS(ROW()+(0), COLUMN()+(-1), 1))/100, 2)</f>
        <v>12.160000</v>
      </c>
    </row>
    <row r="12" spans="1:8" ht="12.0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620.100000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