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<sst xmlns="http://schemas.openxmlformats.org/spreadsheetml/2006/main" count="24" uniqueCount="24">
  <si>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</si>
  <si>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FIC040</t>
  </si>
  <si>
    <t xml:space="preserve">m²</t>
  </si>
  <si>
    <t xml:space="preserve">Isolation acoustique au bruit aérien, dans une cloison en plaques, avec panneaux entre montants et complexes multicouches entre plaques.</t>
  </si>
  <si>
    <r>
      <rPr>
        <sz val="8.25"/>
        <color rgb="FF000000"/>
        <rFont val="Arial"/>
        <family val="2"/>
      </rPr>
      <t xml:space="preserve">Isolation acoustique au bruit aérien, dans une cloison de plaques, réalisée avec complexe multicouche, de 21,8 mm d'épaisseur, constitué d'une membrane lourde d'EPDM de 1,8 mm d'épaisseur et un feutre textile de 20 mm d'épaisseur, mis en place entre les montants de l'ossature porteuse.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</si>
  <si>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</si>
  <si>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</si>
  <si>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</si>
  <si>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</si>
  <si>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</si>
  <si>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</si>
  <si>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mt16ppt025f</t>
  </si>
  <si>
    <t xml:space="preserve">Complexe multicouche, de 21,8 mm d'épaisseur, constitué d'une membrane lourde d'EPDM de 1,8 mm d'épaisseur et un feutre textile de 20 mm d'épaisseur; avec 61 dB d'indice global de réduction acoustique, Rw et 56 dBA d'indice global pondéré de réduction acoustique A, selon NF EN ISO 10140-2; fournissant une amélioration de l'indice global pondéré de réduction acoustique A de 21,6 dBA.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</si>
  <si>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</si>
  <si>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</si>
  <si>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</si>
  <si>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</si>
  <si>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</si>
  <si>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</si>
  <si>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</si>
  <si>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</si>
  <si>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</si>
  <si>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3,95Dhs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</si>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</sst>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179.27</v>
      </c>
      <c r="H9" s="13">
        <f ca="1">ROUND(INDIRECT(ADDRESS(ROW()+(0), COLUMN()+(-3), 1))*INDIRECT(ADDRESS(ROW()+(0), COLUMN()+(-1), 1)), 2)</f>
        <v>188.23</v>
      </c>
    </row>
    <row r="10" spans="1:8" ht="13.50" thickBot="1" customHeight="1">
      <c r="A10" s="14" t="s">
        <v>14</v>
      </c>
      <c r="B10" s="14"/>
      <c r="C10" s="14" t="s">
        <v>15</v>
      </c>
      <c r="D10" s="14"/>
      <c r="E10" s="15">
        <v>0.06</v>
      </c>
      <c r="F10" s="16" t="s">
        <v>16</v>
      </c>
      <c r="G10" s="17">
        <v>49.11</v>
      </c>
      <c r="H10" s="17">
        <f ca="1">ROUND(INDIRECT(ADDRESS(ROW()+(0), COLUMN()+(-3), 1))*INDIRECT(ADDRESS(ROW()+(0), COLUMN()+(-1), 1)), 2)</f>
        <v>2.95</v>
      </c>
    </row>
    <row r="11" spans="1:8" ht="13.50" thickBot="1" customHeight="1">
      <c r="A11" s="14" t="s">
        <v>17</v>
      </c>
      <c r="B11" s="14"/>
      <c r="C11" s="18" t="s">
        <v>18</v>
      </c>
      <c r="D11" s="18"/>
      <c r="E11" s="19">
        <v>0.06</v>
      </c>
      <c r="F11" s="20" t="s">
        <v>19</v>
      </c>
      <c r="G11" s="21">
        <v>43.31</v>
      </c>
      <c r="H11" s="21">
        <f ca="1">ROUND(INDIRECT(ADDRESS(ROW()+(0), COLUMN()+(-3), 1))*INDIRECT(ADDRESS(ROW()+(0), COLUMN()+(-1), 1)), 2)</f>
        <v>2.6</v>
      </c>
    </row>
    <row r="12" spans="1:8" ht="13.50" thickBot="1" customHeight="1">
      <c r="A12" s="18"/>
      <c r="B12" s="18"/>
      <c r="C12" s="5" t="s">
        <v>20</v>
      </c>
      <c r="D12" s="5"/>
      <c r="E12" s="22">
        <v>2</v>
      </c>
      <c r="F12" s="23" t="s">
        <v>21</v>
      </c>
      <c r="G12" s="24">
        <f ca="1">ROUND(SUM(INDIRECT(ADDRESS(ROW()+(-1), COLUMN()+(1), 1)),INDIRECT(ADDRESS(ROW()+(-2), COLUMN()+(1), 1)),INDIRECT(ADDRESS(ROW()+(-3), COLUMN()+(1), 1))), 2)</f>
        <v>193.78</v>
      </c>
      <c r="H12" s="24">
        <f ca="1">ROUND(INDIRECT(ADDRESS(ROW()+(0), COLUMN()+(-3), 1))*INDIRECT(ADDRESS(ROW()+(0), COLUMN()+(-1), 1))/100, 2)</f>
        <v>3.88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197.66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