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<sst xmlns="http://schemas.openxmlformats.org/spreadsheetml/2006/main" count="30" uniqueCount="30">
  <si>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</si>
  <si>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FIC040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</si>
  <si>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</si>
  <si>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</si>
  <si>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de tissu non tissé de polyester, type NPP, de 1350x400 mm et 60 mm d'épaisseur, mis en place entre les montants de l'ossature porteuse; et complexe multicouche, de 6,4 mm d'épaisseur, constitué de deux lames de mousse de polyéthylène réticulé, de 3 mm d'épaisseur chacune, et une lame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</si>
  <si>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</si>
  <si>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</si>
  <si>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</si>
  <si>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</si>
  <si>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</si>
  <si>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</si>
  <si>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mt16npg020gb</t>
  </si>
  <si>
    <t xml:space="preserve">Panneau de tissu non tissé de polyester, type NPP, de 1350x400 mm et 60 mm d'épaisseur, résistance thermique 1,53 m²K/W, conductivité thermique 0,039 W/(mK), Euroclasse B-s1, d0 de réaction au feu; avec atténuation acoustique de 50 dB.</t>
  </si>
  <si>
    <t xml:space="preserve">m²</t>
  </si>
  <si>
    <t xml:space="preserve">mt16ppt025i</t>
  </si>
  <si>
    <t xml:space="preserve">Complexe multicouche, de 6,4 mm d'épaisseur, constitué de deux lames de mousse de polyéthylène réticulé, de 3 mm d'épaisseur chacune, et une lame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</si>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</sst>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70.04</v>
      </c>
      <c r="G9" s="13">
        <f ca="1">ROUND(INDIRECT(ADDRESS(ROW()+(0), COLUMN()+(-3), 1))*INDIRECT(ADDRESS(ROW()+(0), COLUMN()+(-1), 1)), 2)</f>
        <v>73.54</v>
      </c>
    </row>
    <row r="10" spans="1:7" ht="45.00" thickBot="1" customHeight="1">
      <c r="A10" s="14" t="s">
        <v>14</v>
      </c>
      <c r="B10" s="14"/>
      <c r="C10" s="14" t="s">
        <v>15</v>
      </c>
      <c r="D10" s="15">
        <v>2.1</v>
      </c>
      <c r="E10" s="16" t="s">
        <v>16</v>
      </c>
      <c r="F10" s="17">
        <v>448.18</v>
      </c>
      <c r="G10" s="17">
        <f ca="1">ROUND(INDIRECT(ADDRESS(ROW()+(0), COLUMN()+(-3), 1))*INDIRECT(ADDRESS(ROW()+(0), COLUMN()+(-1), 1)), 2)</f>
        <v>941.18</v>
      </c>
    </row>
    <row r="11" spans="1:7" ht="13.50" thickBot="1" customHeight="1">
      <c r="A11" s="14" t="s">
        <v>17</v>
      </c>
      <c r="B11" s="14"/>
      <c r="C11" s="14" t="s">
        <v>18</v>
      </c>
      <c r="D11" s="15">
        <v>0.3</v>
      </c>
      <c r="E11" s="16" t="s">
        <v>19</v>
      </c>
      <c r="F11" s="17">
        <v>103.92</v>
      </c>
      <c r="G11" s="17">
        <f ca="1">ROUND(INDIRECT(ADDRESS(ROW()+(0), COLUMN()+(-3), 1))*INDIRECT(ADDRESS(ROW()+(0), COLUMN()+(-1), 1)), 2)</f>
        <v>31.18</v>
      </c>
    </row>
    <row r="12" spans="1:7" ht="13.50" thickBot="1" customHeight="1">
      <c r="A12" s="14" t="s">
        <v>20</v>
      </c>
      <c r="B12" s="14"/>
      <c r="C12" s="14" t="s">
        <v>21</v>
      </c>
      <c r="D12" s="15">
        <v>0.242</v>
      </c>
      <c r="E12" s="16" t="s">
        <v>22</v>
      </c>
      <c r="F12" s="17">
        <v>49.11</v>
      </c>
      <c r="G12" s="17">
        <f ca="1">ROUND(INDIRECT(ADDRESS(ROW()+(0), COLUMN()+(-3), 1))*INDIRECT(ADDRESS(ROW()+(0), COLUMN()+(-1), 1)), 2)</f>
        <v>11.88</v>
      </c>
    </row>
    <row r="13" spans="1:7" ht="13.50" thickBot="1" customHeight="1">
      <c r="A13" s="14" t="s">
        <v>23</v>
      </c>
      <c r="B13" s="14"/>
      <c r="C13" s="18" t="s">
        <v>24</v>
      </c>
      <c r="D13" s="19">
        <v>0.242</v>
      </c>
      <c r="E13" s="20" t="s">
        <v>25</v>
      </c>
      <c r="F13" s="21">
        <v>43.31</v>
      </c>
      <c r="G13" s="21">
        <f ca="1">ROUND(INDIRECT(ADDRESS(ROW()+(0), COLUMN()+(-3), 1))*INDIRECT(ADDRESS(ROW()+(0), COLUMN()+(-1), 1)), 2)</f>
        <v>10.48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1068.26</v>
      </c>
      <c r="G14" s="24">
        <f ca="1">ROUND(INDIRECT(ADDRESS(ROW()+(0), COLUMN()+(-3), 1))*INDIRECT(ADDRESS(ROW()+(0), COLUMN()+(-1), 1))/100, 2)</f>
        <v>21.37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1089.63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