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<sst xmlns="http://schemas.openxmlformats.org/spreadsheetml/2006/main" count="21" uniqueCount="21">
  <si>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</si>
  <si>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FIC090</t>
  </si>
  <si>
    <t xml:space="preserve">m</t>
  </si>
  <si>
    <t xml:space="preserve">Isolation acoustique du périmètre d'appui d'une cloison en plaques, avec une bande de désolidarisation en mousse de polyuréthane.</t>
  </si>
  <si>
    <r>
      <rPr>
        <sz val="8.25"/>
        <color rgb="FF000000"/>
        <rFont val="Arial"/>
        <family val="2"/>
      </rPr>
      <t xml:space="preserve">Isolation acoustique du périmètre d'appui d'une cloison en plaques, réalisée avec bande autoadhésive désolidarisante en mousse de polyuréthane à cellules fermées, de 3,2 mm d'épaisseur et 70 mm de largeur, résistance thermique 0,077 m²K/W, conductivité thermique 0,032 W/(mK), pour garantir sa désolidarisation et optimiser l'isolation acoustique.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</si>
  <si>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</si>
  <si>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</si>
  <si>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</si>
  <si>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</si>
  <si>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</si>
  <si>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</si>
  <si>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mt12psg041c</t>
  </si>
  <si>
    <t xml:space="preserve">Bande autoadhésive désolidarisante en mousse de polyuréthane à cellules fermées, de 3,2 mm d'épaisseur et 70 mm de largeur, résistance thermique 0,10 m²K/W, conductivité thermique 0,032 W/(mK).</t>
  </si>
  <si>
    <t xml:space="preserve">m</t>
  </si>
  <si>
    <t xml:space="preserve">mo100</t>
  </si>
  <si>
    <t xml:space="preserve">Ouvrier professionnel II/OP plaquiste.</t>
  </si>
  <si>
    <t xml:space="preserve">h</t>
  </si>
  <si>
    <t xml:space="preserve">Frais de chantier des unités d'ouvrage</t>
  </si>
  <si>
    <t xml:space="preserve">%</t>
  </si>
  <si>
    <t xml:space="preserve">Coût d'entretien décennal: 0,13Dhs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</si>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</sst>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1.1</v>
      </c>
      <c r="E9" s="11" t="s">
        <v>13</v>
      </c>
      <c r="F9" s="13">
        <v>3.64</v>
      </c>
      <c r="G9" s="13">
        <f ca="1">ROUND(INDIRECT(ADDRESS(ROW()+(0), COLUMN()+(-3), 1))*INDIRECT(ADDRESS(ROW()+(0), COLUMN()+(-1), 1)), 2)</f>
        <v>4</v>
      </c>
    </row>
    <row r="10" spans="1:7" ht="13.50" thickBot="1" customHeight="1">
      <c r="A10" s="14" t="s">
        <v>14</v>
      </c>
      <c r="B10" s="14"/>
      <c r="C10" s="15" t="s">
        <v>15</v>
      </c>
      <c r="D10" s="16">
        <v>0.06</v>
      </c>
      <c r="E10" s="17" t="s">
        <v>16</v>
      </c>
      <c r="F10" s="18">
        <v>43.31</v>
      </c>
      <c r="G10" s="18">
        <f ca="1">ROUND(INDIRECT(ADDRESS(ROW()+(0), COLUMN()+(-3), 1))*INDIRECT(ADDRESS(ROW()+(0), COLUMN()+(-1), 1)), 2)</f>
        <v>2.6</v>
      </c>
    </row>
    <row r="11" spans="1:7" ht="13.50" thickBot="1" customHeight="1">
      <c r="A11" s="15"/>
      <c r="B11" s="15"/>
      <c r="C11" s="5" t="s">
        <v>17</v>
      </c>
      <c r="D11" s="19">
        <v>2</v>
      </c>
      <c r="E11" s="20" t="s">
        <v>18</v>
      </c>
      <c r="F11" s="21">
        <f ca="1">ROUND(SUM(INDIRECT(ADDRESS(ROW()+(-1), COLUMN()+(1), 1)),INDIRECT(ADDRESS(ROW()+(-2), COLUMN()+(1), 1))), 2)</f>
        <v>6.6</v>
      </c>
      <c r="G11" s="21">
        <f ca="1">ROUND(INDIRECT(ADDRESS(ROW()+(0), COLUMN()+(-3), 1))*INDIRECT(ADDRESS(ROW()+(0), COLUMN()+(-1), 1))/100, 2)</f>
        <v>0.13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6.73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