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<sst xmlns="http://schemas.openxmlformats.org/spreadsheetml/2006/main" count="23" uniqueCount="23">
  <si>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</si>
  <si>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FIH060</t>
  </si>
  <si>
    <t xml:space="preserve">m²</t>
  </si>
  <si>
    <t xml:space="preserve">Isolation thermique des chapes flottantes, avec de la laine de bois.</t>
  </si>
  <si>
    <r>
      <rPr>
        <sz val="8.25"/>
        <color rgb="FF000000"/>
        <rFont val="Arial"/>
        <family val="2"/>
      </rPr>
      <t xml:space="preserve">Isolation thermique des chapes flottantes, constituée de </t>
    </r>
    <r>
      <rPr>
        <b/>
        <sz val="8.25"/>
        <color rgb="FF000000"/>
        <rFont val="Arial"/>
        <family val="2"/>
      </rPr>
      <t xml:space="preserve">panneau léger de laine de bois, de 600x2000 mm et 50 mm d'épaisseur, résistance thermique 0,56 m²K/W, conductivité thermique 0,09 W/(mK)</t>
    </r>
    <r>
      <rPr>
        <sz val="8.25"/>
        <color rgb="FF000000"/>
        <rFont val="Arial"/>
        <family val="2"/>
      </rPr>
      <t xml:space="preserve">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</si>
  <si>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</si>
  <si>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</si>
  <si>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</si>
  <si>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</si>
  <si>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</si>
  <si>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</si>
  <si>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mt16vki010d</t>
  </si>
  <si>
    <t xml:space="preserve">Panneau léger de laine de bois, de 600x2000 mm et 50 mm d'épaisseur, constitué de copeaux de bois agglomérés avec ciment, résistance thermique 0,56 m²K/W, conductivité thermique 0,09 W/(mK), densité 390 kg/m³, coefficient de résistance à la diffusion de la vapeur d'eau 0,4 et Euroclasse B-s1, 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</si>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</sst>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204.740000</v>
      </c>
      <c r="H9" s="12">
        <f ca="1">ROUND(INDIRECT(ADDRESS(ROW()+(0), COLUMN()+(-3), 1))*INDIRECT(ADDRESS(ROW()+(0), COLUMN()+(-1), 1)), 2)</f>
        <v>225.210000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0.158000</v>
      </c>
      <c r="F10" s="15" t="s">
        <v>16</v>
      </c>
      <c r="G10" s="16">
        <v>48.450000</v>
      </c>
      <c r="H10" s="16">
        <f ca="1">ROUND(INDIRECT(ADDRESS(ROW()+(0), COLUMN()+(-3), 1))*INDIRECT(ADDRESS(ROW()+(0), COLUMN()+(-1), 1)), 2)</f>
        <v>7.660000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0.158000</v>
      </c>
      <c r="F11" s="19" t="s">
        <v>19</v>
      </c>
      <c r="G11" s="20">
        <v>41.600000</v>
      </c>
      <c r="H11" s="20">
        <f ca="1">ROUND(INDIRECT(ADDRESS(ROW()+(0), COLUMN()+(-3), 1))*INDIRECT(ADDRESS(ROW()+(0), COLUMN()+(-1), 1)), 2)</f>
        <v>6.570000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239.440000</v>
      </c>
      <c r="H12" s="23">
        <f ca="1">ROUND(INDIRECT(ADDRESS(ROW()+(0), COLUMN()+(-3), 1))*INDIRECT(ADDRESS(ROW()+(0), COLUMN()+(-1), 1))/100, 2)</f>
        <v>4.790000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244.230000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