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<sst xmlns="http://schemas.openxmlformats.org/spreadsheetml/2006/main" count="30" uniqueCount="30">
  <si>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</si>
  <si>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FIU110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</si>
  <si>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</si>
  <si>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</si>
  <si>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21,8 mm d'épaisseur, placé bord à bord et fixé au parement avec colle. Comprend la bande viscoélastique autoadhésive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</si>
  <si>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</si>
  <si>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</si>
  <si>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</si>
  <si>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</si>
  <si>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</si>
  <si>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</si>
  <si>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mt16npg031</t>
  </si>
  <si>
    <t xml:space="preserve">Colle.</t>
  </si>
  <si>
    <t xml:space="preserve">kg</t>
  </si>
  <si>
    <t xml:space="preserve">mt16ppt025f</t>
  </si>
  <si>
    <t xml:space="preserve">Complexe multicouche, de 21,8 mm d'épaisseur, constitué d'une membrane lourde d'EPDM de 1,8 mm d'épaisseur et un feutre textile de 20 mm d'épaisseur; avec 61 dB d'indice global de réduction acoustique, Rw et 56 dBA d'indice global pondéré de réduction acoustique A, selon NF EN ISO 10140-2; fournissant une amélioration de l'indice global pondéré de réduction acoustique A de 21,6 dBA.</t>
  </si>
  <si>
    <t xml:space="preserve">m²</t>
  </si>
  <si>
    <t xml:space="preserve">mt16pnc010a</t>
  </si>
  <si>
    <t xml:space="preserve">Bande viscoélastique autoadhésive avec une autoprotection en aluminium, de 50 mm de largeur et de 1,5 mm d'épaisseur,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</si>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</sst>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0.300000</v>
      </c>
      <c r="F9" s="11" t="s">
        <v>13</v>
      </c>
      <c r="G9" s="13">
        <v>103.920000</v>
      </c>
      <c r="H9" s="13">
        <f ca="1">ROUND(INDIRECT(ADDRESS(ROW()+(0), COLUMN()+(-3), 1))*INDIRECT(ADDRESS(ROW()+(0), COLUMN()+(-1), 1)), 2)</f>
        <v>31.180000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1.050000</v>
      </c>
      <c r="F10" s="16" t="s">
        <v>16</v>
      </c>
      <c r="G10" s="17">
        <v>179.270000</v>
      </c>
      <c r="H10" s="17">
        <f ca="1">ROUND(INDIRECT(ADDRESS(ROW()+(0), COLUMN()+(-3), 1))*INDIRECT(ADDRESS(ROW()+(0), COLUMN()+(-1), 1)), 2)</f>
        <v>188.230000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0.300000</v>
      </c>
      <c r="F11" s="16" t="s">
        <v>19</v>
      </c>
      <c r="G11" s="17">
        <v>10.650000</v>
      </c>
      <c r="H11" s="17">
        <f ca="1">ROUND(INDIRECT(ADDRESS(ROW()+(0), COLUMN()+(-3), 1))*INDIRECT(ADDRESS(ROW()+(0), COLUMN()+(-1), 1)), 2)</f>
        <v>3.200000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0.182000</v>
      </c>
      <c r="F12" s="16" t="s">
        <v>22</v>
      </c>
      <c r="G12" s="17">
        <v>49.110000</v>
      </c>
      <c r="H12" s="17">
        <f ca="1">ROUND(INDIRECT(ADDRESS(ROW()+(0), COLUMN()+(-3), 1))*INDIRECT(ADDRESS(ROW()+(0), COLUMN()+(-1), 1)), 2)</f>
        <v>8.940000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0.182000</v>
      </c>
      <c r="F13" s="20" t="s">
        <v>25</v>
      </c>
      <c r="G13" s="21">
        <v>43.310000</v>
      </c>
      <c r="H13" s="21">
        <f ca="1">ROUND(INDIRECT(ADDRESS(ROW()+(0), COLUMN()+(-3), 1))*INDIRECT(ADDRESS(ROW()+(0), COLUMN()+(-1), 1)), 2)</f>
        <v>7.880000</v>
      </c>
    </row>
    <row r="14" spans="1:8" ht="13.50" thickBot="1" customHeight="1">
      <c r="A14" s="18"/>
      <c r="B14" s="18"/>
      <c r="C14" s="5" t="s">
        <v>26</v>
      </c>
      <c r="D14" s="5"/>
      <c r="E14" s="22">
        <v>2.000000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239.430000</v>
      </c>
      <c r="H14" s="24">
        <f ca="1">ROUND(INDIRECT(ADDRESS(ROW()+(0), COLUMN()+(-3), 1))*INDIRECT(ADDRESS(ROW()+(0), COLUMN()+(-1), 1))/100, 2)</f>
        <v>4.790000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244.220000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