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<sst xmlns="http://schemas.openxmlformats.org/spreadsheetml/2006/main" count="47" uniqueCount="47">
  <si>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</si>
  <si>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FLE020</t>
  </si>
  <si>
    <t xml:space="preserve">m²</t>
  </si>
  <si>
    <t xml:space="preserve">Plafond suspendu démontable en dalles de plâtre, système Placo Prima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</si>
  <si>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système Placo Prima "PLACO", constitué de </t>
    </r>
    <r>
      <rPr>
        <b/>
        <sz val="7.80"/>
        <color rgb="FF000000"/>
        <rFont val="A"/>
        <family val="2"/>
      </rPr>
      <t xml:space="preserve">plaque de plâtre, semi-perforée, gamme Decor modèle Coral "PLACO", de 600x600 mm et 19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</si>
  <si>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</si>
  <si>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</si>
  <si>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</si>
  <si>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</si>
  <si>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</si>
  <si>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</si>
  <si>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</si>
  <si>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</si>
  <si>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</si>
  <si>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</si>
  <si>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</si>
  <si>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</si>
  <si>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</si>
  <si>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</si>
  <si>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</si>
  <si>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</si>
  <si>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</si>
  <si>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</si>
  <si>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mt12plp090a</t>
  </si>
  <si>
    <t xml:space="preserve">Profilé métallique primaire en acier galvanisé, Quick-lock "PLACO" couleur blanc, fabriqué par laminage à froid, de 3600 mm de longueur, 24x38 mm de section, pour la réalisation de faux plafonds révisables, selon NF EN 13964.</t>
  </si>
  <si>
    <t xml:space="preserve">m</t>
  </si>
  <si>
    <t xml:space="preserve">mt12plp090e</t>
  </si>
  <si>
    <t xml:space="preserve">Profilé métallique secondaire en acier galvanisé, Quick-lock "PLACO" couleur blanc, fabriqué par laminage à froid, de 1200 mm de longueur, 24x32 mm de section, pour la réalisation de faux plafonds révisables, selon NF EN 13964.</t>
  </si>
  <si>
    <t xml:space="preserve">m</t>
  </si>
  <si>
    <t xml:space="preserve">mt12plp090h</t>
  </si>
  <si>
    <t xml:space="preserve">Profilé métallique secondaire en acier galvanisé, Quick-lock "PLACO" couleur blanc, fabriqué par laminage à froid, de 600 mm de longueur, 24x32 mm de section, pour la réalisation de faux plafonds révisables, selon NF EN 13964.</t>
  </si>
  <si>
    <t xml:space="preserve">m</t>
  </si>
  <si>
    <t xml:space="preserve">mt12plk040qw</t>
  </si>
  <si>
    <t xml:space="preserve">Plaque de plâtre, semi-perforée, gamme Decor modèle Coral "PLACO", de 600x600 mm et 19 mm d'épaisseur, appuyée sur profilés semi-occultés avec semelle de 24 mm de largeur, pour la réalisation de faux plafonds révisables Decogips, selon NF EN 14246.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</si>
  <si>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</si>
  <si>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</si>
  <si>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</si>
  <si>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</si>
  <si>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mo073</t>
  </si>
  <si>
    <t xml:space="preserve">Ouvrier professionnel II/OP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</si>
  <si>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</si>
  <si>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</si>
  <si>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</si>
  <si>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</si>
  <si>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</si>
  <si>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53,20Dhs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</si>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</sst>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9.76" customWidth="1"/>
    <col min="3" max="3" width="21.71" customWidth="1"/>
    <col min="4" max="4" width="28.41" customWidth="1"/>
    <col min="5" max="5" width="6.12" customWidth="1"/>
    <col min="6" max="6" width="8.60" customWidth="1"/>
    <col min="7" max="7" width="0.58" customWidth="1"/>
    <col min="8" max="8" width="5.25" customWidth="1"/>
    <col min="9" max="9" width="9.91" customWidth="1"/>
    <col min="10" max="10" width="6.1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11.740000</v>
      </c>
      <c r="J8" s="16"/>
      <c r="K8" s="16">
        <f ca="1">ROUND(INDIRECT(ADDRESS(ROW()+(0), COLUMN()+(-5), 1))*INDIRECT(ADDRESS(ROW()+(0), COLUMN()+(-2), 1)), 2)</f>
        <v>5.870000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17.880000</v>
      </c>
      <c r="J9" s="20"/>
      <c r="K9" s="20">
        <f ca="1">ROUND(INDIRECT(ADDRESS(ROW()+(0), COLUMN()+(-5), 1))*INDIRECT(ADDRESS(ROW()+(0), COLUMN()+(-2), 1)), 2)</f>
        <v>14.840000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0.690000</v>
      </c>
      <c r="J10" s="20"/>
      <c r="K10" s="20">
        <f ca="1">ROUND(INDIRECT(ADDRESS(ROW()+(0), COLUMN()+(-5), 1))*INDIRECT(ADDRESS(ROW()+(0), COLUMN()+(-2), 1)), 2)</f>
        <v>0.570000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12.330000</v>
      </c>
      <c r="J11" s="20"/>
      <c r="K11" s="20">
        <f ca="1">ROUND(INDIRECT(ADDRESS(ROW()+(0), COLUMN()+(-5), 1))*INDIRECT(ADDRESS(ROW()+(0), COLUMN()+(-2), 1)), 2)</f>
        <v>10.230000</v>
      </c>
    </row>
    <row r="12" spans="1:11" ht="31.2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17.670000</v>
      </c>
      <c r="J12" s="20"/>
      <c r="K12" s="20">
        <f ca="1">ROUND(INDIRECT(ADDRESS(ROW()+(0), COLUMN()+(-5), 1))*INDIRECT(ADDRESS(ROW()+(0), COLUMN()+(-2), 1)), 2)</f>
        <v>14.670000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17.670000</v>
      </c>
      <c r="J13" s="20"/>
      <c r="K13" s="20">
        <f ca="1">ROUND(INDIRECT(ADDRESS(ROW()+(0), COLUMN()+(-5), 1))*INDIRECT(ADDRESS(ROW()+(0), COLUMN()+(-2), 1)), 2)</f>
        <v>29.330000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17.670000</v>
      </c>
      <c r="J14" s="20"/>
      <c r="K14" s="20">
        <f ca="1">ROUND(INDIRECT(ADDRESS(ROW()+(0), COLUMN()+(-5), 1))*INDIRECT(ADDRESS(ROW()+(0), COLUMN()+(-2), 1)), 2)</f>
        <v>14.670000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1.030000</v>
      </c>
      <c r="G15" s="19" t="s">
        <v>34</v>
      </c>
      <c r="H15" s="19"/>
      <c r="I15" s="20">
        <v>89.960000</v>
      </c>
      <c r="J15" s="20"/>
      <c r="K15" s="20">
        <f ca="1">ROUND(INDIRECT(ADDRESS(ROW()+(0), COLUMN()+(-5), 1))*INDIRECT(ADDRESS(ROW()+(0), COLUMN()+(-2), 1)), 2)</f>
        <v>92.660000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0.227000</v>
      </c>
      <c r="G16" s="19" t="s">
        <v>37</v>
      </c>
      <c r="H16" s="19"/>
      <c r="I16" s="20">
        <v>46.020000</v>
      </c>
      <c r="J16" s="20"/>
      <c r="K16" s="20">
        <f ca="1">ROUND(INDIRECT(ADDRESS(ROW()+(0), COLUMN()+(-5), 1))*INDIRECT(ADDRESS(ROW()+(0), COLUMN()+(-2), 1)), 2)</f>
        <v>10.450000</v>
      </c>
    </row>
    <row r="17" spans="1:11" ht="21.60" thickBot="1" customHeight="1">
      <c r="A17" s="17" t="s">
        <v>38</v>
      </c>
      <c r="B17" s="21" t="s">
        <v>39</v>
      </c>
      <c r="C17" s="21"/>
      <c r="D17" s="21"/>
      <c r="E17" s="21"/>
      <c r="F17" s="22">
        <v>0.227000</v>
      </c>
      <c r="G17" s="23" t="s">
        <v>40</v>
      </c>
      <c r="H17" s="23"/>
      <c r="I17" s="24">
        <v>40.820000</v>
      </c>
      <c r="J17" s="24"/>
      <c r="K17" s="24">
        <f ca="1">ROUND(INDIRECT(ADDRESS(ROW()+(0), COLUMN()+(-5), 1))*INDIRECT(ADDRESS(ROW()+(0), COLUMN()+(-2), 1)), 2)</f>
        <v>9.270000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202.560000</v>
      </c>
      <c r="J18" s="16"/>
      <c r="K18" s="16">
        <f ca="1">ROUND(INDIRECT(ADDRESS(ROW()+(0), COLUMN()+(-5), 1))*INDIRECT(ADDRESS(ROW()+(0), COLUMN()+(-2), 1))/100, 2)</f>
        <v>4.050000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206.610000</v>
      </c>
      <c r="J19" s="24"/>
      <c r="K19" s="24">
        <f ca="1">ROUND(INDIRECT(ADDRESS(ROW()+(0), COLUMN()+(-5), 1))*INDIRECT(ADDRESS(ROW()+(0), COLUMN()+(-2), 1))/100, 2)</f>
        <v>6.200000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212.810000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