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<sst xmlns="http://schemas.openxmlformats.org/spreadsheetml/2006/main" count="53" uniqueCount="53">
  <si>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</si>
  <si>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FLE030</t>
  </si>
  <si>
    <t xml:space="preserve">m²</t>
  </si>
  <si>
    <t xml:space="preserve">Faux plafond démontable en plaques de plâtre.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</si>
  <si>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supérieure ou égale à 4 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décoratif</t>
    </r>
    <r>
      <rPr>
        <sz val="7.80"/>
        <color rgb="FF000000"/>
        <rFont val="Arial"/>
        <family val="2"/>
      </rPr>
      <t xml:space="preserve"> constitué de </t>
    </r>
    <r>
      <rPr>
        <b/>
        <sz val="7.80"/>
        <color rgb="FF000000"/>
        <rFont val="Arial"/>
        <family val="2"/>
      </rPr>
      <t xml:space="preserve">plaques lisses de plâtre, finition avec vinyle blanc, de 600x600x12,5 mm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à vue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</si>
  <si>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</si>
  <si>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</si>
  <si>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</si>
  <si>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</si>
  <si>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</si>
  <si>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</si>
  <si>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</si>
  <si>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</si>
  <si>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</si>
  <si>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</si>
  <si>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</si>
  <si>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</si>
  <si>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</si>
  <si>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</si>
  <si>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</si>
  <si>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</si>
  <si>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</si>
  <si>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</si>
  <si>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</si>
  <si>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</si>
  <si>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</si>
  <si>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</si>
  <si>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</si>
  <si>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</si>
  <si>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</si>
  <si>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</si>
  <si>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</si>
  <si>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</si>
  <si>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</si>
  <si>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</si>
  <si>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</si>
  <si>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</si>
  <si>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</si>
  <si>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mt12psg020l</t>
  </si>
  <si>
    <t xml:space="preserve">Plaque lisse de plâtre, finition avec vinyle blanc, de 600x600x12,5 mm, pour plafonds révisables, selon NF EN 13964.</t>
  </si>
  <si>
    <t xml:space="preserve">m²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</si>
  <si>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</si>
  <si>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</si>
  <si>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</si>
  <si>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</si>
  <si>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</si>
  <si>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</si>
  <si>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</si>
  <si>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</si>
  <si>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</si>
  <si>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</si>
  <si>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46,40Dhs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</si>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</sst>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04" customWidth="1"/>
    <col min="3" max="3" width="13.26" customWidth="1"/>
    <col min="4" max="4" width="51.44" customWidth="1"/>
    <col min="5" max="5" width="8.60" customWidth="1"/>
    <col min="6" max="6" width="5.83" customWidth="1"/>
    <col min="7" max="7" width="5.10" customWidth="1"/>
    <col min="8" max="8" width="6.85" customWidth="1"/>
    <col min="9" max="9" width="4.08" customWidth="1"/>
    <col min="10" max="10" width="2.48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0.840000</v>
      </c>
      <c r="F8" s="14" t="s">
        <v>13</v>
      </c>
      <c r="G8" s="16">
        <v>0.690000</v>
      </c>
      <c r="H8" s="16"/>
      <c r="I8" s="16"/>
      <c r="J8" s="16">
        <f ca="1">ROUND(INDIRECT(ADDRESS(ROW()+(0), COLUMN()+(-5), 1))*INDIRECT(ADDRESS(ROW()+(0), COLUMN()+(-3), 1)), 2)</f>
        <v>0.580000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0.840000</v>
      </c>
      <c r="F9" s="19" t="s">
        <v>16</v>
      </c>
      <c r="G9" s="20">
        <v>10.450000</v>
      </c>
      <c r="H9" s="20"/>
      <c r="I9" s="20"/>
      <c r="J9" s="20">
        <f ca="1">ROUND(INDIRECT(ADDRESS(ROW()+(0), COLUMN()+(-5), 1))*INDIRECT(ADDRESS(ROW()+(0), COLUMN()+(-3), 1)), 2)</f>
        <v>8.780000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0.840000</v>
      </c>
      <c r="F10" s="19" t="s">
        <v>19</v>
      </c>
      <c r="G10" s="20">
        <v>8.540000</v>
      </c>
      <c r="H10" s="20"/>
      <c r="I10" s="20"/>
      <c r="J10" s="20">
        <f ca="1">ROUND(INDIRECT(ADDRESS(ROW()+(0), COLUMN()+(-5), 1))*INDIRECT(ADDRESS(ROW()+(0), COLUMN()+(-3), 1)), 2)</f>
        <v>7.170000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0.840000</v>
      </c>
      <c r="F11" s="19" t="s">
        <v>22</v>
      </c>
      <c r="G11" s="20">
        <v>1.400000</v>
      </c>
      <c r="H11" s="20"/>
      <c r="I11" s="20"/>
      <c r="J11" s="20">
        <f ca="1">ROUND(INDIRECT(ADDRESS(ROW()+(0), COLUMN()+(-5), 1))*INDIRECT(ADDRESS(ROW()+(0), COLUMN()+(-3), 1)), 2)</f>
        <v>1.180000</v>
      </c>
      <c r="K11" s="20"/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0.840000</v>
      </c>
      <c r="F12" s="19" t="s">
        <v>25</v>
      </c>
      <c r="G12" s="20">
        <v>10.450000</v>
      </c>
      <c r="H12" s="20"/>
      <c r="I12" s="20"/>
      <c r="J12" s="20">
        <f ca="1">ROUND(INDIRECT(ADDRESS(ROW()+(0), COLUMN()+(-5), 1))*INDIRECT(ADDRESS(ROW()+(0), COLUMN()+(-3), 1)), 2)</f>
        <v>8.780000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20">
        <v>9.670000</v>
      </c>
      <c r="H13" s="20"/>
      <c r="I13" s="20"/>
      <c r="J13" s="20">
        <f ca="1">ROUND(INDIRECT(ADDRESS(ROW()+(0), COLUMN()+(-5), 1))*INDIRECT(ADDRESS(ROW()+(0), COLUMN()+(-3), 1)), 2)</f>
        <v>8.120000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20">
        <v>9.670000</v>
      </c>
      <c r="H14" s="20"/>
      <c r="I14" s="20"/>
      <c r="J14" s="20">
        <f ca="1">ROUND(INDIRECT(ADDRESS(ROW()+(0), COLUMN()+(-5), 1))*INDIRECT(ADDRESS(ROW()+(0), COLUMN()+(-3), 1)), 2)</f>
        <v>8.120000</v>
      </c>
      <c r="K14" s="20"/>
    </row>
    <row r="15" spans="1:11" ht="12.00" thickBot="1" customHeight="1">
      <c r="A15" s="17" t="s">
        <v>32</v>
      </c>
      <c r="B15" s="17" t="s">
        <v>33</v>
      </c>
      <c r="C15" s="17"/>
      <c r="D15" s="17"/>
      <c r="E15" s="18">
        <v>1.670000</v>
      </c>
      <c r="F15" s="19" t="s">
        <v>34</v>
      </c>
      <c r="G15" s="20">
        <v>9.670000</v>
      </c>
      <c r="H15" s="20"/>
      <c r="I15" s="20"/>
      <c r="J15" s="20">
        <f ca="1">ROUND(INDIRECT(ADDRESS(ROW()+(0), COLUMN()+(-5), 1))*INDIRECT(ADDRESS(ROW()+(0), COLUMN()+(-3), 1)), 2)</f>
        <v>16.150000</v>
      </c>
      <c r="K15" s="20"/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0.400000</v>
      </c>
      <c r="F16" s="19" t="s">
        <v>37</v>
      </c>
      <c r="G16" s="20">
        <v>8.010000</v>
      </c>
      <c r="H16" s="20"/>
      <c r="I16" s="20"/>
      <c r="J16" s="20">
        <f ca="1">ROUND(INDIRECT(ADDRESS(ROW()+(0), COLUMN()+(-5), 1))*INDIRECT(ADDRESS(ROW()+(0), COLUMN()+(-3), 1)), 2)</f>
        <v>3.200000</v>
      </c>
      <c r="K16" s="20"/>
    </row>
    <row r="17" spans="1:11" ht="21.60" thickBot="1" customHeight="1">
      <c r="A17" s="17" t="s">
        <v>38</v>
      </c>
      <c r="B17" s="17" t="s">
        <v>39</v>
      </c>
      <c r="C17" s="17"/>
      <c r="D17" s="17"/>
      <c r="E17" s="18">
        <v>1.050000</v>
      </c>
      <c r="F17" s="19" t="s">
        <v>40</v>
      </c>
      <c r="G17" s="20">
        <v>87.870000</v>
      </c>
      <c r="H17" s="20"/>
      <c r="I17" s="20"/>
      <c r="J17" s="20">
        <f ca="1">ROUND(INDIRECT(ADDRESS(ROW()+(0), COLUMN()+(-5), 1))*INDIRECT(ADDRESS(ROW()+(0), COLUMN()+(-3), 1)), 2)</f>
        <v>92.260000</v>
      </c>
      <c r="K17" s="20"/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0.270000</v>
      </c>
      <c r="F18" s="19" t="s">
        <v>43</v>
      </c>
      <c r="G18" s="20">
        <v>44.510000</v>
      </c>
      <c r="H18" s="20"/>
      <c r="I18" s="20"/>
      <c r="J18" s="20">
        <f ca="1">ROUND(INDIRECT(ADDRESS(ROW()+(0), COLUMN()+(-5), 1))*INDIRECT(ADDRESS(ROW()+(0), COLUMN()+(-3), 1)), 2)</f>
        <v>12.020000</v>
      </c>
      <c r="K18" s="20"/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0.270000</v>
      </c>
      <c r="F19" s="23" t="s">
        <v>46</v>
      </c>
      <c r="G19" s="24">
        <v>38.150000</v>
      </c>
      <c r="H19" s="24"/>
      <c r="I19" s="24"/>
      <c r="J19" s="24">
        <f ca="1">ROUND(INDIRECT(ADDRESS(ROW()+(0), COLUMN()+(-5), 1))*INDIRECT(ADDRESS(ROW()+(0), COLUMN()+(-3), 1)), 2)</f>
        <v>10.300000</v>
      </c>
      <c r="K19" s="24"/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176.660000</v>
      </c>
      <c r="H20" s="16"/>
      <c r="I20" s="16"/>
      <c r="J20" s="16">
        <f ca="1">ROUND(INDIRECT(ADDRESS(ROW()+(0), COLUMN()+(-5), 1))*INDIRECT(ADDRESS(ROW()+(0), COLUMN()+(-3), 1))/100, 2)</f>
        <v>3.530000</v>
      </c>
      <c r="K20" s="16"/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180.190000</v>
      </c>
      <c r="H21" s="24"/>
      <c r="I21" s="24"/>
      <c r="J21" s="24">
        <f ca="1">ROUND(INDIRECT(ADDRESS(ROW()+(0), COLUMN()+(-5), 1))*INDIRECT(ADDRESS(ROW()+(0), COLUMN()+(-3), 1))/100, 2)</f>
        <v>5.410000</v>
      </c>
      <c r="K21" s="24"/>
    </row>
    <row r="22" spans="1:11" ht="12.00" thickBot="1" customHeight="1">
      <c r="A22" s="6" t="s">
        <v>51</v>
      </c>
      <c r="B22" s="7"/>
      <c r="C22" s="7"/>
      <c r="D22" s="7"/>
      <c r="E22" s="7"/>
      <c r="F22" s="25"/>
      <c r="G22" s="6" t="s">
        <v>52</v>
      </c>
      <c r="H22" s="6"/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185.600000</v>
      </c>
      <c r="K22" s="26"/>
    </row>
  </sheetData>
  <mergeCells count="5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B18:D18"/>
    <mergeCell ref="G18:I18"/>
    <mergeCell ref="J18:K18"/>
    <mergeCell ref="B19:D19"/>
    <mergeCell ref="G19:I19"/>
    <mergeCell ref="J19:K19"/>
    <mergeCell ref="B20:D20"/>
    <mergeCell ref="G20:I20"/>
    <mergeCell ref="J20:K20"/>
    <mergeCell ref="B21:D21"/>
    <mergeCell ref="G21:I21"/>
    <mergeCell ref="J21:K21"/>
    <mergeCell ref="A22:E22"/>
    <mergeCell ref="G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