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<sst xmlns="http://schemas.openxmlformats.org/spreadsheetml/2006/main" count="53" uniqueCount="53">
  <si>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</si>
  <si>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FLE100</t>
  </si>
  <si>
    <t xml:space="preserve">m²</t>
  </si>
  <si>
    <t xml:space="preserve">Faux plafond démontable de bacs métalliques.</t>
  </si>
  <si>
    <r>
      <rPr>
        <sz val="7.80"/>
        <color rgb="FF000000"/>
        <rFont val="Arial"/>
        <family val="2"/>
      </rPr>
      <t xml:space="preserve">Faux plafond démontable, situé à une hauteur </t>
    </r>
    <r>
      <rPr>
        <b/>
        <sz val="7.80"/>
        <color rgb="FF000000"/>
        <rFont val="Arial"/>
        <family val="2"/>
      </rPr>
      <t xml:space="preserve">inférieure à 4 m</t>
    </r>
    <r>
      <rPr>
        <sz val="7.80"/>
        <color rgb="FF000000"/>
        <rFont val="Arial"/>
        <family val="2"/>
      </rPr>
      <t xml:space="preserve">, constitué de plateaux en acier galvanisé </t>
    </r>
    <r>
      <rPr>
        <b/>
        <sz val="7.80"/>
        <color rgb="FF000000"/>
        <rFont val="Arial"/>
        <family val="2"/>
      </rPr>
      <t xml:space="preserve">prélaqué finition lisse, couleur blanc, de 600x600 mm et 0,5 mm d'épaisseur</t>
    </r>
    <r>
      <rPr>
        <sz val="7.80"/>
        <color rgb="FF000000"/>
        <rFont val="Arial"/>
        <family val="2"/>
      </rPr>
      <t xml:space="preserve">, avec des profilés </t>
    </r>
    <r>
      <rPr>
        <b/>
        <sz val="7.80"/>
        <color rgb="FF000000"/>
        <rFont val="Arial"/>
        <family val="2"/>
      </rPr>
      <t xml:space="preserve">semi-visible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</si>
  <si>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</si>
  <si>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</si>
  <si>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</si>
  <si>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</si>
  <si>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</si>
  <si>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</si>
  <si>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mt12fbh030b</t>
  </si>
  <si>
    <t xml:space="preserve">Plateau en acier galvanisé prélaqué finition lisse, couleur blanc, de 600x600 mm et de 0,5 mm d'épaisseur, avec bord pour profilés semi-visibles, pour plafonds révisables.</t>
  </si>
  <si>
    <t xml:space="preserve">m²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</si>
  <si>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</si>
  <si>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</si>
  <si>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</si>
  <si>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</si>
  <si>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</si>
  <si>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</si>
  <si>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</si>
  <si>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</si>
  <si>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</si>
  <si>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</si>
  <si>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</si>
  <si>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</si>
  <si>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</si>
  <si>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</si>
  <si>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</si>
  <si>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</si>
  <si>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</si>
  <si>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</si>
  <si>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</si>
  <si>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</si>
  <si>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</si>
  <si>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</si>
  <si>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</si>
  <si>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</si>
  <si>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</si>
  <si>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</si>
  <si>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</si>
  <si>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mo014</t>
  </si>
  <si>
    <t xml:space="preserve">Compagnon professionnel III/CP2 monteur de faux plafonds en plaques de plâtre.</t>
  </si>
  <si>
    <t xml:space="preserve">h</t>
  </si>
  <si>
    <t xml:space="preserve">mo077</t>
  </si>
  <si>
    <t xml:space="preserve">Ouvrier professionnel II/OP monteur de faux plafonds en plaques de plâtre.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</si>
  <si>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</si>
  <si>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</si>
  <si>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</si>
  <si>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</si>
  <si>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</si>
  <si>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67,81Dhs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</si>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</sst>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4.52" customWidth="1"/>
    <col min="3" max="3" width="15.59" customWidth="1"/>
    <col min="4" max="4" width="46.63" customWidth="1"/>
    <col min="5" max="5" width="8.60" customWidth="1"/>
    <col min="6" max="6" width="3.79" customWidth="1"/>
    <col min="7" max="7" width="2.04" customWidth="1"/>
    <col min="8" max="8" width="6.99" customWidth="1"/>
    <col min="9" max="9" width="9.03" customWidth="1"/>
    <col min="10" max="10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4" t="s">
        <v>13</v>
      </c>
      <c r="G8" s="14"/>
      <c r="H8" s="16">
        <v>191.120000</v>
      </c>
      <c r="I8" s="16"/>
      <c r="J8" s="16">
        <f ca="1">ROUND(INDIRECT(ADDRESS(ROW()+(0), COLUMN()+(-5), 1))*INDIRECT(ADDRESS(ROW()+(0), COLUMN()+(-2), 1)), 2)</f>
        <v>200.680000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9" t="s">
        <v>16</v>
      </c>
      <c r="G9" s="19"/>
      <c r="H9" s="20">
        <v>9.670000</v>
      </c>
      <c r="I9" s="20"/>
      <c r="J9" s="20">
        <f ca="1">ROUND(INDIRECT(ADDRESS(ROW()+(0), COLUMN()+(-5), 1))*INDIRECT(ADDRESS(ROW()+(0), COLUMN()+(-2), 1)), 2)</f>
        <v>8.530000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9" t="s">
        <v>19</v>
      </c>
      <c r="G10" s="19"/>
      <c r="H10" s="20">
        <v>9.670000</v>
      </c>
      <c r="I10" s="20"/>
      <c r="J10" s="20">
        <f ca="1">ROUND(INDIRECT(ADDRESS(ROW()+(0), COLUMN()+(-5), 1))*INDIRECT(ADDRESS(ROW()+(0), COLUMN()+(-2), 1)), 2)</f>
        <v>8.530000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9" t="s">
        <v>22</v>
      </c>
      <c r="G11" s="19"/>
      <c r="H11" s="20">
        <v>9.670000</v>
      </c>
      <c r="I11" s="20"/>
      <c r="J11" s="20">
        <f ca="1">ROUND(INDIRECT(ADDRESS(ROW()+(0), COLUMN()+(-5), 1))*INDIRECT(ADDRESS(ROW()+(0), COLUMN()+(-2), 1)), 2)</f>
        <v>16.950000</v>
      </c>
    </row>
    <row r="12" spans="1:10" ht="12.0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9" t="s">
        <v>25</v>
      </c>
      <c r="G12" s="19"/>
      <c r="H12" s="20">
        <v>8.010000</v>
      </c>
      <c r="I12" s="20"/>
      <c r="J12" s="20">
        <f ca="1">ROUND(INDIRECT(ADDRESS(ROW()+(0), COLUMN()+(-5), 1))*INDIRECT(ADDRESS(ROW()+(0), COLUMN()+(-2), 1)), 2)</f>
        <v>5.610000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19"/>
      <c r="H13" s="20">
        <v>8.540000</v>
      </c>
      <c r="I13" s="20"/>
      <c r="J13" s="20">
        <f ca="1">ROUND(INDIRECT(ADDRESS(ROW()+(0), COLUMN()+(-5), 1))*INDIRECT(ADDRESS(ROW()+(0), COLUMN()+(-2), 1)), 2)</f>
        <v>7.170000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19"/>
      <c r="H14" s="20">
        <v>1.400000</v>
      </c>
      <c r="I14" s="20"/>
      <c r="J14" s="20">
        <f ca="1">ROUND(INDIRECT(ADDRESS(ROW()+(0), COLUMN()+(-5), 1))*INDIRECT(ADDRESS(ROW()+(0), COLUMN()+(-2), 1)), 2)</f>
        <v>1.180000</v>
      </c>
    </row>
    <row r="15" spans="1:10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19"/>
      <c r="H15" s="20">
        <v>10.450000</v>
      </c>
      <c r="I15" s="20"/>
      <c r="J15" s="20">
        <f ca="1">ROUND(INDIRECT(ADDRESS(ROW()+(0), COLUMN()+(-5), 1))*INDIRECT(ADDRESS(ROW()+(0), COLUMN()+(-2), 1)), 2)</f>
        <v>8.780000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19"/>
      <c r="H16" s="20">
        <v>10.450000</v>
      </c>
      <c r="I16" s="20"/>
      <c r="J16" s="20">
        <f ca="1">ROUND(INDIRECT(ADDRESS(ROW()+(0), COLUMN()+(-5), 1))*INDIRECT(ADDRESS(ROW()+(0), COLUMN()+(-2), 1)), 2)</f>
        <v>8.780000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19"/>
      <c r="H17" s="20">
        <v>0.690000</v>
      </c>
      <c r="I17" s="20"/>
      <c r="J17" s="20">
        <f ca="1">ROUND(INDIRECT(ADDRESS(ROW()+(0), COLUMN()+(-5), 1))*INDIRECT(ADDRESS(ROW()+(0), COLUMN()+(-2), 1)), 2)</f>
        <v>0.580000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0.256000</v>
      </c>
      <c r="F18" s="19" t="s">
        <v>43</v>
      </c>
      <c r="G18" s="19"/>
      <c r="H18" s="20">
        <v>44.510000</v>
      </c>
      <c r="I18" s="20"/>
      <c r="J18" s="20">
        <f ca="1">ROUND(INDIRECT(ADDRESS(ROW()+(0), COLUMN()+(-5), 1))*INDIRECT(ADDRESS(ROW()+(0), COLUMN()+(-2), 1)), 2)</f>
        <v>11.390000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0.064000</v>
      </c>
      <c r="F19" s="23" t="s">
        <v>46</v>
      </c>
      <c r="G19" s="23"/>
      <c r="H19" s="24">
        <v>38.150000</v>
      </c>
      <c r="I19" s="24"/>
      <c r="J19" s="24">
        <f ca="1">ROUND(INDIRECT(ADDRESS(ROW()+(0), COLUMN()+(-5), 1))*INDIRECT(ADDRESS(ROW()+(0), COLUMN()+(-2), 1)), 2)</f>
        <v>2.440000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4"/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280.620000</v>
      </c>
      <c r="I20" s="16"/>
      <c r="J20" s="16">
        <f ca="1">ROUND(INDIRECT(ADDRESS(ROW()+(0), COLUMN()+(-5), 1))*INDIRECT(ADDRESS(ROW()+(0), COLUMN()+(-2), 1))/100, 2)</f>
        <v>5.610000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3"/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286.230000</v>
      </c>
      <c r="I21" s="24"/>
      <c r="J21" s="24">
        <f ca="1">ROUND(INDIRECT(ADDRESS(ROW()+(0), COLUMN()+(-5), 1))*INDIRECT(ADDRESS(ROW()+(0), COLUMN()+(-2), 1))/100, 2)</f>
        <v>8.590000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294.820000</v>
      </c>
    </row>
  </sheetData>
  <mergeCells count="53">
    <mergeCell ref="A1:J1"/>
    <mergeCell ref="A3:B3"/>
    <mergeCell ref="D3:F3"/>
    <mergeCell ref="G3:H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  <mergeCell ref="B14:D14"/>
    <mergeCell ref="F14:G14"/>
    <mergeCell ref="H14:I14"/>
    <mergeCell ref="B15:D15"/>
    <mergeCell ref="F15:G15"/>
    <mergeCell ref="H15:I15"/>
    <mergeCell ref="B16:D16"/>
    <mergeCell ref="F16:G16"/>
    <mergeCell ref="H16:I16"/>
    <mergeCell ref="B17:D17"/>
    <mergeCell ref="F17:G17"/>
    <mergeCell ref="H17:I17"/>
    <mergeCell ref="B18:D18"/>
    <mergeCell ref="F18:G18"/>
    <mergeCell ref="H18:I18"/>
    <mergeCell ref="B19:D19"/>
    <mergeCell ref="F19:G19"/>
    <mergeCell ref="H19:I19"/>
    <mergeCell ref="B20:D20"/>
    <mergeCell ref="F20:G20"/>
    <mergeCell ref="H20:I20"/>
    <mergeCell ref="B21:D21"/>
    <mergeCell ref="F21:G21"/>
    <mergeCell ref="H21:I21"/>
    <mergeCell ref="A22:E22"/>
    <mergeCell ref="F22:G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