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<sst xmlns="http://schemas.openxmlformats.org/spreadsheetml/2006/main" count="53" uniqueCount="53">
  <si>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</si>
  <si>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FLE100</t>
  </si>
  <si>
    <t xml:space="preserve">m²</t>
  </si>
  <si>
    <t xml:space="preserve">Faux plafond démontable de bacs métalliques.</t>
  </si>
  <si>
    <r>
      <rPr>
        <sz val="7.80"/>
        <color rgb="FF000000"/>
        <rFont val="Arial"/>
        <family val="2"/>
      </rPr>
      <t xml:space="preserve">Faux plafond démontable, situé à une hauteur </t>
    </r>
    <r>
      <rPr>
        <b/>
        <sz val="7.80"/>
        <color rgb="FF000000"/>
        <rFont val="Arial"/>
        <family val="2"/>
      </rPr>
      <t xml:space="preserve">inférieure à 4 m</t>
    </r>
    <r>
      <rPr>
        <sz val="7.80"/>
        <color rgb="FF000000"/>
        <rFont val="Arial"/>
        <family val="2"/>
      </rPr>
      <t xml:space="preserve">, constitué de plateaux en acier galvanisé </t>
    </r>
    <r>
      <rPr>
        <b/>
        <sz val="7.80"/>
        <color rgb="FF000000"/>
        <rFont val="Arial"/>
        <family val="2"/>
      </rPr>
      <t xml:space="preserve">prélaqué finition microperforée, couleur blanc, de 600x600 mm et 0,5 mm d'épaisseur</t>
    </r>
    <r>
      <rPr>
        <sz val="7.80"/>
        <color rgb="FF000000"/>
        <rFont val="Arial"/>
        <family val="2"/>
      </rPr>
      <t xml:space="preserve">, avec des profilés </t>
    </r>
    <r>
      <rPr>
        <b/>
        <sz val="7.80"/>
        <color rgb="FF000000"/>
        <rFont val="Arial"/>
        <family val="2"/>
      </rPr>
      <t xml:space="preserve">semi-visible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</si>
  <si>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</si>
  <si>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</si>
  <si>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</si>
  <si>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</si>
  <si>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</si>
  <si>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</si>
  <si>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mt12fbh030f</t>
  </si>
  <si>
    <t xml:space="preserve">Plateau en acier galvanisé prélaqué finition microperforée,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</si>
  <si>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</si>
  <si>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</si>
  <si>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</si>
  <si>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</si>
  <si>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</si>
  <si>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</si>
  <si>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</si>
  <si>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</si>
  <si>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</si>
  <si>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</si>
  <si>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</si>
  <si>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</si>
  <si>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</si>
  <si>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</si>
  <si>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</si>
  <si>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</si>
  <si>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</si>
  <si>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</si>
  <si>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</si>
  <si>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</si>
  <si>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</si>
  <si>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</si>
  <si>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</si>
  <si>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</si>
  <si>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</si>
  <si>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</si>
  <si>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</si>
  <si>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</si>
  <si>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mo014</t>
  </si>
  <si>
    <t xml:space="preserve">Compagnon professionnel III/CP2 monteur de faux plafonds en plaques de plâtre.</t>
  </si>
  <si>
    <t xml:space="preserve">h</t>
  </si>
  <si>
    <t xml:space="preserve">mo077</t>
  </si>
  <si>
    <t xml:space="preserve">Ouvrier professionnel II/OP monteur de faux plafonds en plaques de plâtre.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</si>
  <si>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</si>
  <si>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</si>
  <si>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</si>
  <si>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</si>
  <si>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</si>
  <si>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76,36Dhs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</si>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</sst>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97" customWidth="1"/>
    <col min="3" max="3" width="17.19" customWidth="1"/>
    <col min="4" max="4" width="43.57" customWidth="1"/>
    <col min="5" max="5" width="8.01" customWidth="1"/>
    <col min="6" max="6" width="0.58" customWidth="1"/>
    <col min="7" max="7" width="5.83" customWidth="1"/>
    <col min="8" max="8" width="4.08" customWidth="1"/>
    <col min="9" max="9" width="10.49" customWidth="1"/>
    <col min="10" max="10" width="1.46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2"/>
      <c r="G8" s="14" t="s">
        <v>13</v>
      </c>
      <c r="H8" s="16">
        <v>224.810000</v>
      </c>
      <c r="I8" s="16"/>
      <c r="J8" s="16"/>
      <c r="K8" s="16">
        <f ca="1">ROUND(INDIRECT(ADDRESS(ROW()+(0), COLUMN()+(-6), 1))*INDIRECT(ADDRESS(ROW()+(0), COLUMN()+(-3), 1)), 2)</f>
        <v>236.050000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9.670000</v>
      </c>
      <c r="I9" s="20"/>
      <c r="J9" s="20"/>
      <c r="K9" s="20">
        <f ca="1">ROUND(INDIRECT(ADDRESS(ROW()+(0), COLUMN()+(-6), 1))*INDIRECT(ADDRESS(ROW()+(0), COLUMN()+(-3), 1)), 2)</f>
        <v>8.530000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9.670000</v>
      </c>
      <c r="I10" s="20"/>
      <c r="J10" s="20"/>
      <c r="K10" s="20">
        <f ca="1">ROUND(INDIRECT(ADDRESS(ROW()+(0), COLUMN()+(-6), 1))*INDIRECT(ADDRESS(ROW()+(0), COLUMN()+(-3), 1)), 2)</f>
        <v>8.530000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9.670000</v>
      </c>
      <c r="I11" s="20"/>
      <c r="J11" s="20"/>
      <c r="K11" s="20">
        <f ca="1">ROUND(INDIRECT(ADDRESS(ROW()+(0), COLUMN()+(-6), 1))*INDIRECT(ADDRESS(ROW()+(0), COLUMN()+(-3), 1)), 2)</f>
        <v>16.950000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8.010000</v>
      </c>
      <c r="I12" s="20"/>
      <c r="J12" s="20"/>
      <c r="K12" s="20">
        <f ca="1">ROUND(INDIRECT(ADDRESS(ROW()+(0), COLUMN()+(-6), 1))*INDIRECT(ADDRESS(ROW()+(0), COLUMN()+(-3), 1)), 2)</f>
        <v>5.610000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8.540000</v>
      </c>
      <c r="I13" s="20"/>
      <c r="J13" s="20"/>
      <c r="K13" s="20">
        <f ca="1">ROUND(INDIRECT(ADDRESS(ROW()+(0), COLUMN()+(-6), 1))*INDIRECT(ADDRESS(ROW()+(0), COLUMN()+(-3), 1)), 2)</f>
        <v>7.170000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1.400000</v>
      </c>
      <c r="I14" s="20"/>
      <c r="J14" s="20"/>
      <c r="K14" s="20">
        <f ca="1">ROUND(INDIRECT(ADDRESS(ROW()+(0), COLUMN()+(-6), 1))*INDIRECT(ADDRESS(ROW()+(0), COLUMN()+(-3), 1)), 2)</f>
        <v>1.180000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10.450000</v>
      </c>
      <c r="I15" s="20"/>
      <c r="J15" s="20"/>
      <c r="K15" s="20">
        <f ca="1">ROUND(INDIRECT(ADDRESS(ROW()+(0), COLUMN()+(-6), 1))*INDIRECT(ADDRESS(ROW()+(0), COLUMN()+(-3), 1)), 2)</f>
        <v>8.780000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10.450000</v>
      </c>
      <c r="I16" s="20"/>
      <c r="J16" s="20"/>
      <c r="K16" s="20">
        <f ca="1">ROUND(INDIRECT(ADDRESS(ROW()+(0), COLUMN()+(-6), 1))*INDIRECT(ADDRESS(ROW()+(0), COLUMN()+(-3), 1)), 2)</f>
        <v>8.780000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0.690000</v>
      </c>
      <c r="I17" s="20"/>
      <c r="J17" s="20"/>
      <c r="K17" s="20">
        <f ca="1">ROUND(INDIRECT(ADDRESS(ROW()+(0), COLUMN()+(-6), 1))*INDIRECT(ADDRESS(ROW()+(0), COLUMN()+(-3), 1)), 2)</f>
        <v>0.580000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0.256000</v>
      </c>
      <c r="F18" s="18"/>
      <c r="G18" s="19" t="s">
        <v>43</v>
      </c>
      <c r="H18" s="20">
        <v>44.510000</v>
      </c>
      <c r="I18" s="20"/>
      <c r="J18" s="20"/>
      <c r="K18" s="20">
        <f ca="1">ROUND(INDIRECT(ADDRESS(ROW()+(0), COLUMN()+(-6), 1))*INDIRECT(ADDRESS(ROW()+(0), COLUMN()+(-3), 1)), 2)</f>
        <v>11.390000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0.064000</v>
      </c>
      <c r="F19" s="22"/>
      <c r="G19" s="23" t="s">
        <v>46</v>
      </c>
      <c r="H19" s="24">
        <v>38.150000</v>
      </c>
      <c r="I19" s="24"/>
      <c r="J19" s="24"/>
      <c r="K19" s="24">
        <f ca="1">ROUND(INDIRECT(ADDRESS(ROW()+(0), COLUMN()+(-6), 1))*INDIRECT(ADDRESS(ROW()+(0), COLUMN()+(-3), 1)), 2)</f>
        <v>2.440000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315.990000</v>
      </c>
      <c r="I20" s="16"/>
      <c r="J20" s="16"/>
      <c r="K20" s="16">
        <f ca="1">ROUND(INDIRECT(ADDRESS(ROW()+(0), COLUMN()+(-6), 1))*INDIRECT(ADDRESS(ROW()+(0), COLUMN()+(-3), 1))/100, 2)</f>
        <v>6.320000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322.310000</v>
      </c>
      <c r="I21" s="24"/>
      <c r="J21" s="24"/>
      <c r="K21" s="24">
        <f ca="1">ROUND(INDIRECT(ADDRESS(ROW()+(0), COLUMN()+(-6), 1))*INDIRECT(ADDRESS(ROW()+(0), COLUMN()+(-3), 1))/100, 2)</f>
        <v>9.670000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331.980000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