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<sst xmlns="http://schemas.openxmlformats.org/spreadsheetml/2006/main" count="53" uniqueCount="53">
  <si>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</si>
  <si>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</si>
  <si>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</si>
  <si>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</si>
  <si>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</si>
  <si>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</si>
  <si>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</si>
  <si>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</si>
  <si>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</si>
  <si>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</si>
  <si>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</si>
  <si>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mt12pbk010xcb</t>
  </si>
  <si>
    <t xml:space="preserve">Bac en acier galvanisé postlaqué "KNAUF" finition lisse, couleur blanc, de 0,5 mm d'épaisseur, avec bord J En retombée, pour plafonds révisables.</t>
  </si>
  <si>
    <t xml:space="preserve">m²</t>
  </si>
  <si>
    <t xml:space="preserve">mt12pfk060k</t>
  </si>
  <si>
    <t xml:space="preserve">Profilé primaire EASY T - 15/34/3700 mm "KNAUF", couleur blanc, en acier galvanisé, selon NF EN 13964.</t>
  </si>
  <si>
    <t xml:space="preserve">m</t>
  </si>
  <si>
    <t xml:space="preserve">mt12pfk060s</t>
  </si>
  <si>
    <t xml:space="preserve">Profilé secondaire EASY T - 15/34/600 mm "KNAUF", couleur blanc, en acier galvanisé, selon NF EN 13964.</t>
  </si>
  <si>
    <t xml:space="preserve">m</t>
  </si>
  <si>
    <t xml:space="preserve">mt12pfk060u</t>
  </si>
  <si>
    <t xml:space="preserve">Profilé secondaire EASY T - 15/34/1200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</si>
  <si>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</si>
  <si>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</si>
  <si>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</si>
  <si>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</si>
  <si>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</si>
  <si>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</si>
  <si>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</si>
  <si>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</si>
  <si>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</si>
  <si>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</si>
  <si>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</si>
  <si>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</si>
  <si>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</si>
  <si>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</si>
  <si>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</si>
  <si>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</si>
  <si>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</si>
  <si>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</si>
  <si>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</si>
  <si>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</si>
  <si>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</si>
  <si>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</si>
  <si>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</si>
  <si>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</si>
  <si>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</si>
  <si>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</si>
  <si>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</si>
  <si>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</si>
  <si>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</si>
  <si>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90,99Dhs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</si>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</sst>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41" customWidth="1"/>
    <col min="3" max="3" width="19.67" customWidth="1"/>
    <col min="4" max="4" width="38.61" customWidth="1"/>
    <col min="5" max="5" width="0.58" customWidth="1"/>
    <col min="6" max="6" width="8.01" customWidth="1"/>
    <col min="7" max="7" width="4.95" customWidth="1"/>
    <col min="8" max="8" width="0.87" customWidth="1"/>
    <col min="9" max="9" width="12.09" customWidth="1"/>
    <col min="10" max="10" width="3.9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4"/>
      <c r="I8" s="16">
        <v>280.120000</v>
      </c>
      <c r="J8" s="16"/>
      <c r="K8" s="16">
        <f ca="1">ROUND(INDIRECT(ADDRESS(ROW()+(0), COLUMN()+(-6), 1))*INDIRECT(ADDRESS(ROW()+(0), COLUMN()+(-2), 1)), 2)</f>
        <v>288.520000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19"/>
      <c r="I9" s="20">
        <v>11.200000</v>
      </c>
      <c r="J9" s="20"/>
      <c r="K9" s="20">
        <f ca="1">ROUND(INDIRECT(ADDRESS(ROW()+(0), COLUMN()+(-6), 1))*INDIRECT(ADDRESS(ROW()+(0), COLUMN()+(-2), 1)), 2)</f>
        <v>9.880000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19"/>
      <c r="I10" s="20">
        <v>11.200000</v>
      </c>
      <c r="J10" s="20"/>
      <c r="K10" s="20">
        <f ca="1">ROUND(INDIRECT(ADDRESS(ROW()+(0), COLUMN()+(-6), 1))*INDIRECT(ADDRESS(ROW()+(0), COLUMN()+(-2), 1)), 2)</f>
        <v>9.880000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19"/>
      <c r="I11" s="20">
        <v>11.200000</v>
      </c>
      <c r="J11" s="20"/>
      <c r="K11" s="20">
        <f ca="1">ROUND(INDIRECT(ADDRESS(ROW()+(0), COLUMN()+(-6), 1))*INDIRECT(ADDRESS(ROW()+(0), COLUMN()+(-2), 1)), 2)</f>
        <v>19.630000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19"/>
      <c r="I12" s="20">
        <v>8.300000</v>
      </c>
      <c r="J12" s="20"/>
      <c r="K12" s="20">
        <f ca="1">ROUND(INDIRECT(ADDRESS(ROW()+(0), COLUMN()+(-6),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19"/>
      <c r="I13" s="20">
        <v>9.070000</v>
      </c>
      <c r="J13" s="20"/>
      <c r="K13" s="20">
        <f ca="1">ROUND(INDIRECT(ADDRESS(ROW()+(0), COLUMN()+(-6),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19"/>
      <c r="I14" s="20">
        <v>1.490000</v>
      </c>
      <c r="J14" s="20"/>
      <c r="K14" s="20">
        <f ca="1">ROUND(INDIRECT(ADDRESS(ROW()+(0), COLUMN()+(-6),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19"/>
      <c r="I15" s="20">
        <v>11.100000</v>
      </c>
      <c r="J15" s="20"/>
      <c r="K15" s="20">
        <f ca="1">ROUND(INDIRECT(ADDRESS(ROW()+(0), COLUMN()+(-6),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19"/>
      <c r="I16" s="20">
        <v>4.760000</v>
      </c>
      <c r="J16" s="20"/>
      <c r="K16" s="20">
        <f ca="1">ROUND(INDIRECT(ADDRESS(ROW()+(0), COLUMN()+(-6),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19"/>
      <c r="I17" s="20">
        <v>0.690000</v>
      </c>
      <c r="J17" s="20"/>
      <c r="K17" s="20">
        <f ca="1">ROUND(INDIRECT(ADDRESS(ROW()+(0), COLUMN()+(-6),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0.227000</v>
      </c>
      <c r="F18" s="18"/>
      <c r="G18" s="19" t="s">
        <v>43</v>
      </c>
      <c r="H18" s="19"/>
      <c r="I18" s="20">
        <v>47.540000</v>
      </c>
      <c r="J18" s="20"/>
      <c r="K18" s="20">
        <f ca="1">ROUND(INDIRECT(ADDRESS(ROW()+(0), COLUMN()+(-6), 1))*INDIRECT(ADDRESS(ROW()+(0), COLUMN()+(-2), 1)), 2)</f>
        <v>10.790000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0.227000</v>
      </c>
      <c r="F19" s="22"/>
      <c r="G19" s="23" t="s">
        <v>46</v>
      </c>
      <c r="H19" s="23"/>
      <c r="I19" s="24">
        <v>40.820000</v>
      </c>
      <c r="J19" s="24"/>
      <c r="K19" s="24">
        <f ca="1">ROUND(INDIRECT(ADDRESS(ROW()+(0), COLUMN()+(-6), 1))*INDIRECT(ADDRESS(ROW()+(0), COLUMN()+(-2), 1)), 2)</f>
        <v>9.270000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376.550000</v>
      </c>
      <c r="J20" s="16"/>
      <c r="K20" s="16">
        <f ca="1">ROUND(INDIRECT(ADDRESS(ROW()+(0), COLUMN()+(-6), 1))*INDIRECT(ADDRESS(ROW()+(0), COLUMN()+(-2), 1))/100, 2)</f>
        <v>7.530000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384.080000</v>
      </c>
      <c r="J21" s="24"/>
      <c r="K21" s="24">
        <f ca="1">ROUND(INDIRECT(ADDRESS(ROW()+(0), COLUMN()+(-6), 1))*INDIRECT(ADDRESS(ROW()+(0), COLUMN()+(-2), 1))/100, 2)</f>
        <v>11.520000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395.600000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