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<sst xmlns="http://schemas.openxmlformats.org/spreadsheetml/2006/main" count="27" uniqueCount="27">
  <si>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</si>
  <si>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FLN040</t>
  </si>
  <si>
    <t xml:space="preserve">m</t>
  </si>
  <si>
    <t xml:space="preserve">Liaison d'un faux plafond continu en plaque de plâtre avec un parement vertical.</t>
  </si>
  <si>
    <r>
      <rPr>
        <sz val="8.25"/>
        <color rgb="FF000000"/>
        <rFont val="Arial"/>
        <family val="2"/>
      </rPr>
      <t xml:space="preserve">Réalisation d'une liaison entre le faux plafond continu en plaques de plâtre et le parement vertical, via la réalisation d'un plateau périmétrique en plâtre de 6 cm; en laissant une séparation minimale de 5 mm entre les plaques et le parement. Comprend pâte de plâtre pour la fixation des pièces et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</si>
  <si>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</si>
  <si>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</si>
  <si>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</si>
  <si>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</si>
  <si>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</si>
  <si>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</si>
  <si>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mt09pes010</t>
  </si>
  <si>
    <t xml:space="preserve">Pâte de plâtre, selon NF EN 13279-1.</t>
  </si>
  <si>
    <t xml:space="preserve">m³</t>
  </si>
  <si>
    <t xml:space="preserve">mt12fre010ej</t>
  </si>
  <si>
    <t xml:space="preserve">Dénivelé incliné en plâtre, de 6 cm, pour solution périmétrique de faux plafond.</t>
  </si>
  <si>
    <t xml:space="preserve">m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</si>
  <si>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</si>
  <si>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</si>
  <si>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</si>
  <si>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</si>
  <si>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</si>
  <si>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</si>
  <si>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</si>
  <si>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</si>
  <si>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9,31Dhs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</si>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</sst>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1.74" customWidth="1"/>
    <col min="4" max="4" width="9.86" customWidth="1"/>
    <col min="5" max="5" width="7.14" customWidth="1"/>
    <col min="6" max="6" width="16.4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0.001</v>
      </c>
      <c r="E9" s="11" t="s">
        <v>13</v>
      </c>
      <c r="F9" s="13">
        <v>1395.28</v>
      </c>
      <c r="G9" s="13">
        <f ca="1">ROUND(INDIRECT(ADDRESS(ROW()+(0), COLUMN()+(-3), 1))*INDIRECT(ADDRESS(ROW()+(0), COLUMN()+(-1), 1)), 2)</f>
        <v>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26.82</v>
      </c>
      <c r="G10" s="17">
        <f ca="1">ROUND(INDIRECT(ADDRESS(ROW()+(0), COLUMN()+(-3), 1))*INDIRECT(ADDRESS(ROW()+(0), COLUMN()+(-1), 1)), 2)</f>
        <v>29.5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0.256</v>
      </c>
      <c r="E11" s="16" t="s">
        <v>19</v>
      </c>
      <c r="F11" s="17">
        <v>47.69</v>
      </c>
      <c r="G11" s="17">
        <f ca="1">ROUND(INDIRECT(ADDRESS(ROW()+(0), COLUMN()+(-3), 1))*INDIRECT(ADDRESS(ROW()+(0), COLUMN()+(-1), 1)), 2)</f>
        <v>12.21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0.256</v>
      </c>
      <c r="E12" s="20" t="s">
        <v>22</v>
      </c>
      <c r="F12" s="21">
        <v>41.24</v>
      </c>
      <c r="G12" s="21">
        <f ca="1">ROUND(INDIRECT(ADDRESS(ROW()+(0), COLUMN()+(-3), 1))*INDIRECT(ADDRESS(ROW()+(0), COLUMN()+(-1), 1)), 2)</f>
        <v>10.56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53.67</v>
      </c>
      <c r="G13" s="24">
        <f ca="1">ROUND(INDIRECT(ADDRESS(ROW()+(0), COLUMN()+(-3), 1))*INDIRECT(ADDRESS(ROW()+(0), COLUMN()+(-1), 1))/100, 2)</f>
        <v>1.07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