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<sst xmlns="http://schemas.openxmlformats.org/spreadsheetml/2006/main" count="62" uniqueCount="62">
  <si>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</si>
  <si>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</si>
  <si>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</si>
  <si>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</si>
  <si>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(12,5+1,0+1+27+27), formé d'une plaque antiradiations RX 12,5+1,0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</si>
  <si>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</si>
  <si>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</si>
  <si>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</si>
  <si>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</si>
  <si>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</si>
  <si>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</si>
  <si>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</si>
  <si>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</si>
  <si>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</si>
  <si>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</si>
  <si>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</si>
  <si>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</si>
  <si>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</si>
  <si>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</si>
  <si>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</si>
  <si>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</si>
  <si>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</si>
  <si>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</si>
  <si>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</si>
  <si>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</si>
  <si>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</si>
  <si>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</si>
  <si>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</si>
  <si>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</si>
  <si>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</si>
  <si>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</si>
  <si>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</si>
  <si>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mt12ark020a</t>
  </si>
  <si>
    <t xml:space="preserve">Bande de plomb auto-adhésive antiradiations RX "KNAUF", de 50 mm de largeur et 1 mm d'épaisseur.</t>
  </si>
  <si>
    <t xml:space="preserve">m</t>
  </si>
  <si>
    <t xml:space="preserve">mt12ark010b</t>
  </si>
  <si>
    <t xml:space="preserve">Plaque antiradiations RX 12,5+1,0 mm "KNAUF" constituée d'une plaque de plâtre F / NF EN 520 - 625 / 2600 / 12,5, coupe-feu, revêtue sur une de ses faces avec une lame et carton et une autre de plomb de 1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</si>
  <si>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</si>
  <si>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</si>
  <si>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</si>
  <si>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</si>
  <si>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</si>
  <si>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</si>
  <si>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</si>
  <si>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</si>
  <si>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</si>
  <si>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</si>
  <si>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</si>
  <si>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</si>
  <si>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</si>
  <si>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</si>
  <si>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</si>
  <si>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</si>
  <si>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</si>
  <si>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</si>
  <si>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</si>
  <si>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</si>
  <si>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</si>
  <si>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</si>
  <si>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</si>
  <si>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313,18Dhs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</si>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</sst>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4.88" customWidth="1"/>
    <col min="5" max="5" width="8.60" customWidth="1"/>
    <col min="6" max="6" width="1.02" customWidth="1"/>
    <col min="7" max="7" width="4.81" customWidth="1"/>
    <col min="8" max="8" width="5.25" customWidth="1"/>
    <col min="9" max="9" width="9.91" customWidth="1"/>
    <col min="10" max="10" width="0.8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10.670000</v>
      </c>
      <c r="I8" s="16"/>
      <c r="J8" s="16"/>
      <c r="K8" s="16">
        <f ca="1">ROUND(INDIRECT(ADDRESS(ROW()+(0), COLUMN()+(-6), 1))*INDIRECT(ADDRESS(ROW()+(0), COLUMN()+(-3), 1)), 2)</f>
        <v>4.270000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19"/>
      <c r="H9" s="20">
        <v>2.370000</v>
      </c>
      <c r="I9" s="20"/>
      <c r="J9" s="20"/>
      <c r="K9" s="20">
        <f ca="1">ROUND(INDIRECT(ADDRESS(ROW()+(0), COLUMN()+(-6), 1))*INDIRECT(ADDRESS(ROW()+(0), COLUMN()+(-3), 1)), 2)</f>
        <v>5.450000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9.050000</v>
      </c>
      <c r="I10" s="20"/>
      <c r="J10" s="20"/>
      <c r="K10" s="20">
        <f ca="1">ROUND(INDIRECT(ADDRESS(ROW()+(0), COLUMN()+(-6), 1))*INDIRECT(ADDRESS(ROW()+(0), COLUMN()+(-3), 1)), 2)</f>
        <v>13.580000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3.000000</v>
      </c>
      <c r="F11" s="19" t="s">
        <v>22</v>
      </c>
      <c r="G11" s="19"/>
      <c r="H11" s="20">
        <v>0.490000</v>
      </c>
      <c r="I11" s="20"/>
      <c r="J11" s="20"/>
      <c r="K11" s="20">
        <f ca="1">ROUND(INDIRECT(ADDRESS(ROW()+(0), COLUMN()+(-6), 1))*INDIRECT(ADDRESS(ROW()+(0), COLUMN()+(-3), 1)), 2)</f>
        <v>1.470000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4.400000</v>
      </c>
      <c r="F12" s="19" t="s">
        <v>25</v>
      </c>
      <c r="G12" s="19"/>
      <c r="H12" s="20">
        <v>17.670000</v>
      </c>
      <c r="I12" s="20"/>
      <c r="J12" s="20"/>
      <c r="K12" s="20">
        <f ca="1">ROUND(INDIRECT(ADDRESS(ROW()+(0), COLUMN()+(-6), 1))*INDIRECT(ADDRESS(ROW()+(0), COLUMN()+(-3), 1)), 2)</f>
        <v>77.750000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0.900000</v>
      </c>
      <c r="F13" s="19" t="s">
        <v>28</v>
      </c>
      <c r="G13" s="19"/>
      <c r="H13" s="20">
        <v>5.230000</v>
      </c>
      <c r="I13" s="20"/>
      <c r="J13" s="20"/>
      <c r="K13" s="20">
        <f ca="1">ROUND(INDIRECT(ADDRESS(ROW()+(0), COLUMN()+(-6), 1))*INDIRECT(ADDRESS(ROW()+(0), COLUMN()+(-3), 1)), 2)</f>
        <v>4.710000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3.600000</v>
      </c>
      <c r="F14" s="19" t="s">
        <v>31</v>
      </c>
      <c r="G14" s="19"/>
      <c r="H14" s="20">
        <v>6.460000</v>
      </c>
      <c r="I14" s="20"/>
      <c r="J14" s="20"/>
      <c r="K14" s="20">
        <f ca="1">ROUND(INDIRECT(ADDRESS(ROW()+(0), COLUMN()+(-6), 1))*INDIRECT(ADDRESS(ROW()+(0), COLUMN()+(-3), 1)), 2)</f>
        <v>23.260000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81.880000</v>
      </c>
      <c r="I15" s="20"/>
      <c r="J15" s="20"/>
      <c r="K15" s="20">
        <f ca="1">ROUND(INDIRECT(ADDRESS(ROW()+(0), COLUMN()+(-6), 1))*INDIRECT(ADDRESS(ROW()+(0), COLUMN()+(-3), 1)), 2)</f>
        <v>302.960000</v>
      </c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1260.560000</v>
      </c>
      <c r="I16" s="20"/>
      <c r="J16" s="20"/>
      <c r="K16" s="20">
        <f ca="1">ROUND(INDIRECT(ADDRESS(ROW()+(0), COLUMN()+(-6), 1))*INDIRECT(ADDRESS(ROW()+(0), COLUMN()+(-3), 1)), 2)</f>
        <v>1285.770000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0.130000</v>
      </c>
      <c r="I17" s="20"/>
      <c r="J17" s="20"/>
      <c r="K17" s="20">
        <f ca="1">ROUND(INDIRECT(ADDRESS(ROW()+(0), COLUMN()+(-6), 1))*INDIRECT(ADDRESS(ROW()+(0), COLUMN()+(-3), 1)), 2)</f>
        <v>4.810000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2.990000</v>
      </c>
      <c r="I18" s="20"/>
      <c r="J18" s="20"/>
      <c r="K18" s="20">
        <f ca="1">ROUND(INDIRECT(ADDRESS(ROW()+(0), COLUMN()+(-6), 1))*INDIRECT(ADDRESS(ROW()+(0), COLUMN()+(-3), 1)), 2)</f>
        <v>1.200000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17.040000</v>
      </c>
      <c r="I19" s="20"/>
      <c r="J19" s="20"/>
      <c r="K19" s="20">
        <f ca="1">ROUND(INDIRECT(ADDRESS(ROW()+(0), COLUMN()+(-6), 1))*INDIRECT(ADDRESS(ROW()+(0), COLUMN()+(-3), 1)), 2)</f>
        <v>6.820000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0.400000</v>
      </c>
      <c r="I20" s="20"/>
      <c r="J20" s="20"/>
      <c r="K20" s="20">
        <f ca="1">ROUND(INDIRECT(ADDRESS(ROW()+(0), COLUMN()+(-6), 1))*INDIRECT(ADDRESS(ROW()+(0), COLUMN()+(-3), 1)), 2)</f>
        <v>0.180000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0.339000</v>
      </c>
      <c r="F21" s="19" t="s">
        <v>52</v>
      </c>
      <c r="G21" s="19"/>
      <c r="H21" s="20">
        <v>47.540000</v>
      </c>
      <c r="I21" s="20"/>
      <c r="J21" s="20"/>
      <c r="K21" s="20">
        <f ca="1">ROUND(INDIRECT(ADDRESS(ROW()+(0), COLUMN()+(-6), 1))*INDIRECT(ADDRESS(ROW()+(0), COLUMN()+(-3), 1)), 2)</f>
        <v>16.120000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0.126000</v>
      </c>
      <c r="F22" s="23" t="s">
        <v>55</v>
      </c>
      <c r="G22" s="23"/>
      <c r="H22" s="24">
        <v>40.820000</v>
      </c>
      <c r="I22" s="24"/>
      <c r="J22" s="24"/>
      <c r="K22" s="24">
        <f ca="1">ROUND(INDIRECT(ADDRESS(ROW()+(0), COLUMN()+(-6), 1))*INDIRECT(ADDRESS(ROW()+(0), COLUMN()+(-3), 1)), 2)</f>
        <v>5.140000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1753.490000</v>
      </c>
      <c r="I23" s="16"/>
      <c r="J23" s="16"/>
      <c r="K23" s="16">
        <f ca="1">ROUND(INDIRECT(ADDRESS(ROW()+(0), COLUMN()+(-6), 1))*INDIRECT(ADDRESS(ROW()+(0), COLUMN()+(-3), 1))/100, 2)</f>
        <v>35.070000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1788.560000</v>
      </c>
      <c r="I24" s="24"/>
      <c r="J24" s="24"/>
      <c r="K24" s="24">
        <f ca="1">ROUND(INDIRECT(ADDRESS(ROW()+(0), COLUMN()+(-6), 1))*INDIRECT(ADDRESS(ROW()+(0), COLUMN()+(-3), 1))/100, 2)</f>
        <v>53.660000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1842.220000</v>
      </c>
    </row>
  </sheetData>
  <mergeCells count="63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B22:D22"/>
    <mergeCell ref="F22:G22"/>
    <mergeCell ref="H22:J22"/>
    <mergeCell ref="B23:D23"/>
    <mergeCell ref="F23:G23"/>
    <mergeCell ref="H23:J23"/>
    <mergeCell ref="B24:D24"/>
    <mergeCell ref="F24:G24"/>
    <mergeCell ref="H24:J24"/>
    <mergeCell ref="A25:E25"/>
    <mergeCell ref="F25:G25"/>
    <mergeCell ref="H25:J25"/>
  </mergeCells>
  <pageMargins left="0.620079" right="0.472441" top="0.472441" bottom="0.472441" header="0.0" footer="0.0"/>
  <pageSetup paperSize="9" orientation="portrait"/>
  <rowBreaks count="0" manualBreakCount="0">
    </rowBreaks>
</worksheet>
</file>