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<sst xmlns="http://schemas.openxmlformats.org/spreadsheetml/2006/main" count="29" uniqueCount="29">
  <si>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</si>
  <si>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FLN130</t>
  </si>
  <si>
    <t xml:space="preserve">m²</t>
  </si>
  <si>
    <t xml:space="preserve">Plafond suspendu démontable de grille métallique.</t>
  </si>
  <si>
    <r>
      <rPr>
        <sz val="7.80"/>
        <color rgb="FF000000"/>
        <rFont val="A"/>
        <family val="2"/>
      </rPr>
      <t xml:space="preserve">Plafond suspendu démontable, situé à une hauteur </t>
    </r>
    <r>
      <rPr>
        <b/>
        <sz val="7.80"/>
        <color rgb="FF000000"/>
        <rFont val="A"/>
        <family val="2"/>
      </rPr>
      <t xml:space="preserve">inférieure à 4 m</t>
    </r>
    <r>
      <rPr>
        <sz val="7.80"/>
        <color rgb="FF000000"/>
        <rFont val="A"/>
        <family val="2"/>
      </rPr>
      <t xml:space="preserve">, de </t>
    </r>
    <r>
      <rPr>
        <b/>
        <sz val="7.80"/>
        <color rgb="FF000000"/>
        <rFont val="A"/>
        <family val="2"/>
      </rPr>
      <t xml:space="preserve">grille en aluminium prélaquée au four, avec nervures de 50 mm de haut formant des cellules de 150x150 mm, fabriquée dans des modules de 600x600 mm, disposé sur ossature métallique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</si>
  <si>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</si>
  <si>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</si>
  <si>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</si>
  <si>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</si>
  <si>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</si>
  <si>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</si>
  <si>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mt12fra010f</t>
  </si>
  <si>
    <t xml:space="preserve">Grille en aluminium prélaquée au four, avec nervures de 50 mm de haut formant des cellules de 150x150 mm, fabriquée dans des modules de 600x600 mm, pour faux plafond démontable.</t>
  </si>
  <si>
    <t xml:space="preserve">m²</t>
  </si>
  <si>
    <t xml:space="preserve">mt12fra020b</t>
  </si>
  <si>
    <t xml:space="preserve">Grille métallique constitué de profilés de 50 mm de haut, avec suspension autonivelante de platine pour faux plafond de grilles en aluminium, y compris profilés d'arrêts, pièces spéciales et accessoires de suspension et fixation.</t>
  </si>
  <si>
    <t xml:space="preserve">m²</t>
  </si>
  <si>
    <t xml:space="preserve">mo015</t>
  </si>
  <si>
    <t xml:space="preserve">Compagnon professionnel III/CP2 monteur de faux plafonds en plaques de plâtre.</t>
  </si>
  <si>
    <t xml:space="preserve">h</t>
  </si>
  <si>
    <t xml:space="preserve">mo082</t>
  </si>
  <si>
    <t xml:space="preserve">Ouvrier professionnel II/OP monteur de faux plafonds en plaques de plâtre.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</si>
  <si>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</si>
  <si>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</si>
  <si>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</si>
  <si>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</si>
  <si>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</si>
  <si>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73,66Dhs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</si>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</sst>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09" customWidth="1"/>
    <col min="2" max="2" width="11.37" customWidth="1"/>
    <col min="3" max="3" width="21.71" customWidth="1"/>
    <col min="4" max="4" width="28.41" customWidth="1"/>
    <col min="5" max="5" width="5.97" customWidth="1"/>
    <col min="6" max="6" width="8.60" customWidth="1"/>
    <col min="7" max="7" width="0.58" customWidth="1"/>
    <col min="8" max="8" width="5.25" customWidth="1"/>
    <col min="9" max="9" width="9.91" customWidth="1"/>
    <col min="10" max="10" width="6.12" customWidth="1"/>
    <col min="11" max="11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0" t="s">
        <v>12</v>
      </c>
      <c r="C8" s="10"/>
      <c r="D8" s="10"/>
      <c r="E8" s="10"/>
      <c r="F8" s="12">
        <v>1.030000</v>
      </c>
      <c r="G8" s="14" t="s">
        <v>13</v>
      </c>
      <c r="H8" s="14"/>
      <c r="I8" s="16">
        <v>235.420000</v>
      </c>
      <c r="J8" s="16"/>
      <c r="K8" s="16">
        <f ca="1">ROUND(INDIRECT(ADDRESS(ROW()+(0), COLUMN()+(-5), 1))*INDIRECT(ADDRESS(ROW()+(0), COLUMN()+(-2), 1)), 2)</f>
        <v>242.480000</v>
      </c>
    </row>
    <row r="9" spans="1:11" ht="31.20" thickBot="1" customHeight="1">
      <c r="A9" s="17" t="s">
        <v>14</v>
      </c>
      <c r="B9" s="17" t="s">
        <v>15</v>
      </c>
      <c r="C9" s="17"/>
      <c r="D9" s="17"/>
      <c r="E9" s="17"/>
      <c r="F9" s="18">
        <v>1.000000</v>
      </c>
      <c r="G9" s="19" t="s">
        <v>16</v>
      </c>
      <c r="H9" s="19"/>
      <c r="I9" s="20">
        <v>71.320000</v>
      </c>
      <c r="J9" s="20"/>
      <c r="K9" s="20">
        <f ca="1">ROUND(INDIRECT(ADDRESS(ROW()+(0), COLUMN()+(-5), 1))*INDIRECT(ADDRESS(ROW()+(0), COLUMN()+(-2), 1)), 2)</f>
        <v>71.320000</v>
      </c>
    </row>
    <row r="10" spans="1:11" ht="21.60" thickBot="1" customHeight="1">
      <c r="A10" s="17" t="s">
        <v>17</v>
      </c>
      <c r="B10" s="17" t="s">
        <v>18</v>
      </c>
      <c r="C10" s="17"/>
      <c r="D10" s="17"/>
      <c r="E10" s="17"/>
      <c r="F10" s="18">
        <v>0.227000</v>
      </c>
      <c r="G10" s="19" t="s">
        <v>19</v>
      </c>
      <c r="H10" s="19"/>
      <c r="I10" s="20">
        <v>47.540000</v>
      </c>
      <c r="J10" s="20"/>
      <c r="K10" s="20">
        <f ca="1">ROUND(INDIRECT(ADDRESS(ROW()+(0), COLUMN()+(-5), 1))*INDIRECT(ADDRESS(ROW()+(0), COLUMN()+(-2), 1)), 2)</f>
        <v>10.790000</v>
      </c>
    </row>
    <row r="11" spans="1:11" ht="12.00" thickBot="1" customHeight="1">
      <c r="A11" s="17" t="s">
        <v>20</v>
      </c>
      <c r="B11" s="21" t="s">
        <v>21</v>
      </c>
      <c r="C11" s="21"/>
      <c r="D11" s="21"/>
      <c r="E11" s="21"/>
      <c r="F11" s="22">
        <v>0.227000</v>
      </c>
      <c r="G11" s="23" t="s">
        <v>22</v>
      </c>
      <c r="H11" s="23"/>
      <c r="I11" s="24">
        <v>40.820000</v>
      </c>
      <c r="J11" s="24"/>
      <c r="K11" s="24">
        <f ca="1">ROUND(INDIRECT(ADDRESS(ROW()+(0), COLUMN()+(-5), 1))*INDIRECT(ADDRESS(ROW()+(0), COLUMN()+(-2), 1)), 2)</f>
        <v>9.270000</v>
      </c>
    </row>
    <row r="12" spans="1:11" ht="12.00" thickBot="1" customHeight="1">
      <c r="A12" s="17"/>
      <c r="B12" s="10" t="s">
        <v>23</v>
      </c>
      <c r="C12" s="10"/>
      <c r="D12" s="10"/>
      <c r="E12" s="10"/>
      <c r="F12" s="12">
        <v>2.000000</v>
      </c>
      <c r="G12" s="14" t="s">
        <v>24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333.860000</v>
      </c>
      <c r="J12" s="16"/>
      <c r="K12" s="16">
        <f ca="1">ROUND(INDIRECT(ADDRESS(ROW()+(0), COLUMN()+(-5), 1))*INDIRECT(ADDRESS(ROW()+(0), COLUMN()+(-2), 1))/100, 2)</f>
        <v>6.680000</v>
      </c>
    </row>
    <row r="13" spans="1:11" ht="12.00" thickBot="1" customHeight="1">
      <c r="A13" s="21"/>
      <c r="B13" s="21" t="s">
        <v>25</v>
      </c>
      <c r="C13" s="21"/>
      <c r="D13" s="21"/>
      <c r="E13" s="21"/>
      <c r="F13" s="22">
        <v>3.000000</v>
      </c>
      <c r="G13" s="23" t="s">
        <v>26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340.540000</v>
      </c>
      <c r="J13" s="24"/>
      <c r="K13" s="24">
        <f ca="1">ROUND(INDIRECT(ADDRESS(ROW()+(0), COLUMN()+(-5), 1))*INDIRECT(ADDRESS(ROW()+(0), COLUMN()+(-2), 1))/100, 2)</f>
        <v>10.220000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350.760000</v>
      </c>
    </row>
  </sheetData>
  <mergeCells count="30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