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<sst xmlns="http://schemas.openxmlformats.org/spreadsheetml/2006/main" count="36" uniqueCount="36">
  <si>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</si>
  <si>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FNP040</t>
  </si>
  <si>
    <t xml:space="preserve">m²</t>
  </si>
  <si>
    <t xml:space="preserve">Plâtre projeté.</t>
  </si>
  <si>
    <r>
      <rPr>
        <sz val="8.25"/>
        <color rgb="FF000000"/>
        <rFont val="Arial"/>
        <family val="2"/>
      </rPr>
      <t xml:space="preserve">Revêtement en plâtre de construction B1, projeté, </t>
    </r>
    <r>
      <rPr>
        <b/>
        <sz val="8.25"/>
        <color rgb="FF000000"/>
        <rFont val="Arial"/>
        <family val="2"/>
      </rPr>
      <t xml:space="preserve">à vue</t>
    </r>
    <r>
      <rPr>
        <sz val="8.25"/>
        <color rgb="FF000000"/>
        <rFont val="Arial"/>
        <family val="2"/>
      </rPr>
      <t xml:space="preserve">, sur le parement </t>
    </r>
    <r>
      <rPr>
        <b/>
        <sz val="8.25"/>
        <color rgb="FF000000"/>
        <rFont val="Arial"/>
        <family val="2"/>
      </rPr>
      <t xml:space="preserve">vertical, de jusqu'à 3 m de hauteur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mise en place préalable d'une maille anti-alcalin dans les changements de matériau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finition enduit de plâtre pour enduit mince C6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d'épaisseur, </t>
    </r>
    <r>
      <rPr>
        <b/>
        <sz val="8.25"/>
        <color rgb="FF000000"/>
        <rFont val="Arial"/>
        <family val="2"/>
      </rPr>
      <t xml:space="preserve">avec cornières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</si>
  <si>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</si>
  <si>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</si>
  <si>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</si>
  <si>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</si>
  <si>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</si>
  <si>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</si>
  <si>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</si>
  <si>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vide de maille, flexible et imputrescible dans le temps, de 70 g/m² de masse superficielle et 0,40 mm d'épaisseur de fil, pour renforcer les plâtres.</t>
  </si>
  <si>
    <t xml:space="preserve">m²</t>
  </si>
  <si>
    <t xml:space="preserve">mt09pye010c</t>
  </si>
  <si>
    <t xml:space="preserve">Pâte de plâtre de construction à projeter par mélangeuse-pompeuse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</si>
  <si>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</si>
  <si>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</si>
  <si>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</si>
  <si>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</si>
  <si>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</si>
  <si>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</si>
  <si>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</si>
  <si>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</si>
  <si>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</si>
  <si>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</si>
  <si>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</si>
  <si>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</si>
  <si>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</si>
  <si>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</si>
  <si>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</si>
  <si>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</si>
  <si>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Coûts directs complémentaires</t>
  </si>
  <si>
    <t xml:space="preserve">%</t>
  </si>
  <si>
    <t xml:space="preserve">Coût d'entretien décennal: 10,66Dhs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</si>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</sst>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0.105000</v>
      </c>
      <c r="F9" s="10" t="s">
        <v>13</v>
      </c>
      <c r="G9" s="12">
        <v>7.670000</v>
      </c>
      <c r="H9" s="12">
        <f ca="1">ROUND(INDIRECT(ADDRESS(ROW()+(0), COLUMN()+(-3), 1))*INDIRECT(ADDRESS(ROW()+(0), COLUMN()+(-1), 1)), 2)</f>
        <v>0.810000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0.012000</v>
      </c>
      <c r="F10" s="15" t="s">
        <v>16</v>
      </c>
      <c r="G10" s="16">
        <v>1070.150000</v>
      </c>
      <c r="H10" s="16">
        <f ca="1">ROUND(INDIRECT(ADDRESS(ROW()+(0), COLUMN()+(-3), 1))*INDIRECT(ADDRESS(ROW()+(0), COLUMN()+(-1), 1)), 2)</f>
        <v>12.840000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0.215000</v>
      </c>
      <c r="F11" s="15" t="s">
        <v>19</v>
      </c>
      <c r="G11" s="16">
        <v>3.530000</v>
      </c>
      <c r="H11" s="16">
        <f ca="1">ROUND(INDIRECT(ADDRESS(ROW()+(0), COLUMN()+(-3), 1))*INDIRECT(ADDRESS(ROW()+(0), COLUMN()+(-1), 1)), 2)</f>
        <v>0.760000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0.003000</v>
      </c>
      <c r="F12" s="15" t="s">
        <v>22</v>
      </c>
      <c r="G12" s="16">
        <v>1001.410000</v>
      </c>
      <c r="H12" s="16">
        <f ca="1">ROUND(INDIRECT(ADDRESS(ROW()+(0), COLUMN()+(-3), 1))*INDIRECT(ADDRESS(ROW()+(0), COLUMN()+(-1), 1)), 2)</f>
        <v>3.000000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0.229000</v>
      </c>
      <c r="F13" s="15" t="s">
        <v>25</v>
      </c>
      <c r="G13" s="16">
        <v>64.860000</v>
      </c>
      <c r="H13" s="16">
        <f ca="1">ROUND(INDIRECT(ADDRESS(ROW()+(0), COLUMN()+(-3), 1))*INDIRECT(ADDRESS(ROW()+(0), COLUMN()+(-1), 1)), 2)</f>
        <v>14.850000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0.400000</v>
      </c>
      <c r="F14" s="15" t="s">
        <v>28</v>
      </c>
      <c r="G14" s="16">
        <v>47.240000</v>
      </c>
      <c r="H14" s="16">
        <f ca="1">ROUND(INDIRECT(ADDRESS(ROW()+(0), COLUMN()+(-3), 1))*INDIRECT(ADDRESS(ROW()+(0), COLUMN()+(-1), 1)), 2)</f>
        <v>18.900000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0.245000</v>
      </c>
      <c r="F15" s="19" t="s">
        <v>31</v>
      </c>
      <c r="G15" s="20">
        <v>41.990000</v>
      </c>
      <c r="H15" s="20">
        <f ca="1">ROUND(INDIRECT(ADDRESS(ROW()+(0), COLUMN()+(-3), 1))*INDIRECT(ADDRESS(ROW()+(0), COLUMN()+(-1), 1)), 2)</f>
        <v>10.290000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61.450000</v>
      </c>
      <c r="H16" s="23">
        <f ca="1">ROUND(INDIRECT(ADDRESS(ROW()+(0), COLUMN()+(-3), 1))*INDIRECT(ADDRESS(ROW()+(0), COLUMN()+(-1), 1))/100, 2)</f>
        <v>1.230000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62.680000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