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<sst xmlns="http://schemas.openxmlformats.org/spreadsheetml/2006/main" count="29" uniqueCount="29">
  <si>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</si>
  <si>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FPE010</t>
  </si>
  <si>
    <t xml:space="preserve">m²</t>
  </si>
  <si>
    <t xml:space="preserve">Peinture plastique sur surface métallique.</t>
  </si>
  <si>
    <r>
      <rPr>
        <sz val="8.25"/>
        <color rgb="FF000000"/>
        <rFont val="Arial"/>
        <family val="2"/>
      </rPr>
      <t xml:space="preserve">Peinture plastique avec texture lisse, couleur blanche, finition mate, sur support prélaqué et/ou peint avec moins de 10% de la surface oxydée ou en mauvais état, de métal, lavé à haute pression avec de l'eau et une solution d'eau et d'eau de javel à 10%, rincé et séché, avec brossage et ponçage des zones oxydées ou en mauvais état, application d'une couche d'apprêt avec peinture plastique, sur les zones oxydées ou en mauvais état et deux couches de finition avec peinture plastique (rendement: 0,25 l/m² chaque couche).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</si>
  <si>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</si>
  <si>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</si>
  <si>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</si>
  <si>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</si>
  <si>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</si>
  <si>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</si>
  <si>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mt27pfj130a</t>
  </si>
  <si>
    <t xml:space="preserve">Solution d'eau et de javel à 10%.</t>
  </si>
  <si>
    <t xml:space="preserve">l</t>
  </si>
  <si>
    <t xml:space="preserve">mt27pir090aa</t>
  </si>
  <si>
    <t xml:space="preserve">Peinture plastique à base de copolymères acryliques en dispersion aqueuse, dioxyde de titane, pigments de type "extenseur" sélectionnés et pigments anticorrosion, exempt de plomb et de chromates, couleur blanche, finition mate, texture lisse, antimoisissure et résistante aux rayons UV, à appliquer pistolet.</t>
  </si>
  <si>
    <t xml:space="preserve">l</t>
  </si>
  <si>
    <t xml:space="preserve">mq07ple010bg</t>
  </si>
  <si>
    <t xml:space="preserve">Location par jour de nacelle élévatrice à bras articulé, moteur diesel, de 16 m de hauteur maximale de travail, y compris la maintenance et l'assurance de responsabilité civile.</t>
  </si>
  <si>
    <t xml:space="preserve">U</t>
  </si>
  <si>
    <t xml:space="preserve">mo038</t>
  </si>
  <si>
    <t xml:space="preserve">Compagnon professionnel III/CP2 peintre.</t>
  </si>
  <si>
    <t xml:space="preserve">h</t>
  </si>
  <si>
    <t xml:space="preserve">mo076</t>
  </si>
  <si>
    <t xml:space="preserve">Ouvrier professionnel II/OP peintre.</t>
  </si>
  <si>
    <t xml:space="preserve">h</t>
  </si>
  <si>
    <t xml:space="preserve">Coûts directs complémentaires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</si>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</sst>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0.68"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0.300000</v>
      </c>
      <c r="F9" s="11" t="s">
        <v>13</v>
      </c>
      <c r="G9" s="13">
        <v>54.020000</v>
      </c>
      <c r="H9" s="13">
        <f ca="1">ROUND(INDIRECT(ADDRESS(ROW()+(0), COLUMN()+(-3), 1))*INDIRECT(ADDRESS(ROW()+(0), COLUMN()+(-1), 1)), 2)</f>
        <v>16.210000</v>
      </c>
    </row>
    <row r="10" spans="1:8" ht="45.00" thickBot="1" customHeight="1">
      <c r="A10" s="14" t="s">
        <v>14</v>
      </c>
      <c r="B10" s="14"/>
      <c r="C10" s="14" t="s">
        <v>15</v>
      </c>
      <c r="D10" s="14"/>
      <c r="E10" s="15">
        <v>0.525000</v>
      </c>
      <c r="F10" s="16" t="s">
        <v>16</v>
      </c>
      <c r="G10" s="17">
        <v>151.970000</v>
      </c>
      <c r="H10" s="17">
        <f ca="1">ROUND(INDIRECT(ADDRESS(ROW()+(0), COLUMN()+(-3), 1))*INDIRECT(ADDRESS(ROW()+(0), COLUMN()+(-1), 1)), 2)</f>
        <v>79.780000</v>
      </c>
    </row>
    <row r="11" spans="1:8" ht="24.00" thickBot="1" customHeight="1">
      <c r="A11" s="14" t="s">
        <v>17</v>
      </c>
      <c r="B11" s="14"/>
      <c r="C11" s="14" t="s">
        <v>18</v>
      </c>
      <c r="D11" s="14"/>
      <c r="E11" s="15">
        <v>0.012000</v>
      </c>
      <c r="F11" s="16" t="s">
        <v>19</v>
      </c>
      <c r="G11" s="17">
        <v>982.670000</v>
      </c>
      <c r="H11" s="17">
        <f ca="1">ROUND(INDIRECT(ADDRESS(ROW()+(0), COLUMN()+(-3), 1))*INDIRECT(ADDRESS(ROW()+(0), COLUMN()+(-1), 1)), 2)</f>
        <v>11.790000</v>
      </c>
    </row>
    <row r="12" spans="1:8" ht="13.50" thickBot="1" customHeight="1">
      <c r="A12" s="14" t="s">
        <v>20</v>
      </c>
      <c r="B12" s="14"/>
      <c r="C12" s="14" t="s">
        <v>21</v>
      </c>
      <c r="D12" s="14"/>
      <c r="E12" s="15">
        <v>0.364000</v>
      </c>
      <c r="F12" s="16" t="s">
        <v>22</v>
      </c>
      <c r="G12" s="17">
        <v>47.240000</v>
      </c>
      <c r="H12" s="17">
        <f ca="1">ROUND(INDIRECT(ADDRESS(ROW()+(0), COLUMN()+(-3), 1))*INDIRECT(ADDRESS(ROW()+(0), COLUMN()+(-1), 1)), 2)</f>
        <v>17.200000</v>
      </c>
    </row>
    <row r="13" spans="1:8" ht="13.50" thickBot="1" customHeight="1">
      <c r="A13" s="14" t="s">
        <v>23</v>
      </c>
      <c r="B13" s="14"/>
      <c r="C13" s="18" t="s">
        <v>24</v>
      </c>
      <c r="D13" s="18"/>
      <c r="E13" s="19">
        <v>0.364000</v>
      </c>
      <c r="F13" s="20" t="s">
        <v>25</v>
      </c>
      <c r="G13" s="21">
        <v>41.990000</v>
      </c>
      <c r="H13" s="21">
        <f ca="1">ROUND(INDIRECT(ADDRESS(ROW()+(0), COLUMN()+(-3), 1))*INDIRECT(ADDRESS(ROW()+(0), COLUMN()+(-1), 1)), 2)</f>
        <v>15.280000</v>
      </c>
    </row>
    <row r="14" spans="1:8" ht="13.50" thickBot="1" customHeight="1">
      <c r="A14" s="18"/>
      <c r="B14" s="18"/>
      <c r="C14" s="5" t="s">
        <v>26</v>
      </c>
      <c r="D14" s="5"/>
      <c r="E14" s="22">
        <v>2.000000</v>
      </c>
      <c r="F14" s="23" t="s">
        <v>27</v>
      </c>
      <c r="G14" s="24">
        <f ca="1">ROUND(SUM(INDIRECT(ADDRESS(ROW()+(-1), COLUMN()+(1), 1)),INDIRECT(ADDRESS(ROW()+(-2), COLUMN()+(1), 1)),INDIRECT(ADDRESS(ROW()+(-3), COLUMN()+(1), 1)),INDIRECT(ADDRESS(ROW()+(-4), COLUMN()+(1), 1)),INDIRECT(ADDRESS(ROW()+(-5), COLUMN()+(1), 1))), 2)</f>
        <v>140.260000</v>
      </c>
      <c r="H14" s="24">
        <f ca="1">ROUND(INDIRECT(ADDRESS(ROW()+(0), COLUMN()+(-3), 1))*INDIRECT(ADDRESS(ROW()+(0), COLUMN()+(-1), 1))/100, 2)</f>
        <v>2.810000</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143.070000</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