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<sst xmlns="http://schemas.openxmlformats.org/spreadsheetml/2006/main" count="36" uniqueCount="36">
  <si>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</si>
  <si>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</si>
  <si>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</si>
  <si>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</si>
  <si>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absorbante. IMPRESSION: à base de copolymères acryliques en émulsion aqueuse, non diluée. COUCHE DE BASE: micro-mortier de chaux, composé de chaux hydraulique naturelle, type NHL 5, selon NF EN 459-1 et granulats sélectionnés avec granulométrie jusqu'à 600 microns, couleur blanche, avec résine acrylique, en deux couches, (0,5 kg/m² chaque couche). COUCHE DE FINITION: micro-mortier de chaux, composé de chaux hydraulique naturelle, type NHL 5, selon NF EN 459-1 et granulats sélectionnés avec granulométrie jusqu'à 100 microns, couleur à choisir, avec résine acrylique, en deux couches, (0,1 kg/m² chaque couche).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</si>
  <si>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</si>
  <si>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</si>
  <si>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</si>
  <si>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</si>
  <si>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</si>
  <si>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</si>
  <si>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</si>
  <si>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</si>
  <si>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</si>
  <si>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mt28mcn040a</t>
  </si>
  <si>
    <t xml:space="preserve">Micro-mortier de chaux, composé de chaux hydraulique naturelle, type NHL 5, selon NF EN 459-1 et granulats sélectionnés avec granulométrie jusqu'à 600 microns, couleur blanche,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</si>
  <si>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</si>
  <si>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</si>
  <si>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</si>
  <si>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</si>
  <si>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mt28mcn040d</t>
  </si>
  <si>
    <t xml:space="preserve">Micro-mortier de chaux, composé de chaux hydraulique naturelle, type NHL 5, selon NF EN 459-1 et granulats sélectionnés avec granulométrie jusqu'à 100 microns, couleur à choisir, densité 800 kg/m³, résistance à la compression 5 N/mm², sans substances organiques volatiles (VOC), fourni en sacs, selon NF EN 13813.</t>
  </si>
  <si>
    <t xml:space="preserve">kg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</si>
  <si>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</si>
  <si>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</si>
  <si>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</si>
  <si>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</si>
  <si>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</si>
  <si>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</si>
  <si>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</si>
  <si>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</si>
  <si>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</si>
  <si>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</si>
  <si>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</si>
  <si>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70,87Dhs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</si>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</sst>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74.27</v>
      </c>
      <c r="H9" s="13">
        <f ca="1">ROUND(INDIRECT(ADDRESS(ROW()+(0), COLUMN()+(-3), 1))*INDIRECT(ADDRESS(ROW()+(0), COLUMN()+(-1), 1)), 2)</f>
        <v>14.85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25.68</v>
      </c>
      <c r="H10" s="17">
        <f ca="1">ROUND(INDIRECT(ADDRESS(ROW()+(0), COLUMN()+(-3), 1))*INDIRECT(ADDRESS(ROW()+(0), COLUMN()+(-1), 1)), 2)</f>
        <v>25.68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0.42</v>
      </c>
      <c r="F11" s="16" t="s">
        <v>19</v>
      </c>
      <c r="G11" s="17">
        <v>74.27</v>
      </c>
      <c r="H11" s="17">
        <f ca="1">ROUND(INDIRECT(ADDRESS(ROW()+(0), COLUMN()+(-3), 1))*INDIRECT(ADDRESS(ROW()+(0), COLUMN()+(-1), 1)), 2)</f>
        <v>31.19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97.99</v>
      </c>
      <c r="H12" s="17">
        <f ca="1">ROUND(INDIRECT(ADDRESS(ROW()+(0), COLUMN()+(-3), 1))*INDIRECT(ADDRESS(ROW()+(0), COLUMN()+(-1), 1)), 2)</f>
        <v>19.6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0.2</v>
      </c>
      <c r="F13" s="16" t="s">
        <v>25</v>
      </c>
      <c r="G13" s="17">
        <v>590</v>
      </c>
      <c r="H13" s="17">
        <f ca="1">ROUND(INDIRECT(ADDRESS(ROW()+(0), COLUMN()+(-3), 1))*INDIRECT(ADDRESS(ROW()+(0), COLUMN()+(-1), 1)), 2)</f>
        <v>118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0.915</v>
      </c>
      <c r="F14" s="16" t="s">
        <v>28</v>
      </c>
      <c r="G14" s="17">
        <v>57.5</v>
      </c>
      <c r="H14" s="17">
        <f ca="1">ROUND(INDIRECT(ADDRESS(ROW()+(0), COLUMN()+(-3), 1))*INDIRECT(ADDRESS(ROW()+(0), COLUMN()+(-1), 1)), 2)</f>
        <v>52.61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1.633</v>
      </c>
      <c r="F15" s="20" t="s">
        <v>31</v>
      </c>
      <c r="G15" s="21">
        <v>48.17</v>
      </c>
      <c r="H15" s="21">
        <f ca="1">ROUND(INDIRECT(ADDRESS(ROW()+(0), COLUMN()+(-3), 1))*INDIRECT(ADDRESS(ROW()+(0), COLUMN()+(-1), 1)), 2)</f>
        <v>78.66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340.59</v>
      </c>
      <c r="H16" s="24">
        <f ca="1">ROUND(INDIRECT(ADDRESS(ROW()+(0), COLUMN()+(-3), 1))*INDIRECT(ADDRESS(ROW()+(0), COLUMN()+(-1), 1))/100, 2)</f>
        <v>6.81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347.4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