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<sst xmlns="http://schemas.openxmlformats.org/spreadsheetml/2006/main" count="23" uniqueCount="23">
  <si>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</si>
  <si>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FSQ100</t>
  </si>
  <si>
    <t xml:space="preserve">U</t>
  </si>
  <si>
    <t xml:space="preserve">Anneau de polyéthylène pour support de revêtement flottant.</t>
  </si>
  <si>
    <r>
      <rPr>
        <b/>
        <sz val="7.80"/>
        <color rgb="FF000000"/>
        <rFont val="Arial"/>
        <family val="2"/>
      </rPr>
      <t xml:space="preserve">Support de plancher flottant constitué d'anneau de coffrage en polyéthylène, de 2 mm de hauteur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sur nappe drainante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pour le remplissage postérieur avec adhésif cémenteux et la mise en place du revêtement (non compris dans ce prix)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</si>
  <si>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</si>
  <si>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</si>
  <si>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</si>
  <si>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</si>
  <si>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</si>
  <si>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</si>
  <si>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mt18jrs710a</t>
  </si>
  <si>
    <t xml:space="preserve">Support de plancher flottant constitué d'anneau de coffrage en polyéthylène, de 2 mm de hauteur et 230 mm de diamètre, pour remplissage avec adhésif cémenteux.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</si>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</sst>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1.37" customWidth="1"/>
    <col min="3" max="3" width="20.40" customWidth="1"/>
    <col min="4" max="4" width="30.60" customWidth="1"/>
    <col min="5" max="5" width="5.10" customWidth="1"/>
    <col min="6" max="6" width="8.60" customWidth="1"/>
    <col min="7" max="7" width="1.17" customWidth="1"/>
    <col min="8" max="8" width="4.66" customWidth="1"/>
    <col min="9" max="9" width="10.20" customWidth="1"/>
    <col min="10" max="10" width="5.83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9.250000</v>
      </c>
      <c r="J8" s="16"/>
      <c r="K8" s="16">
        <f ca="1">ROUND(INDIRECT(ADDRESS(ROW()+(0), COLUMN()+(-5), 1))*INDIRECT(ADDRESS(ROW()+(0), COLUMN()+(-2), 1)), 2)</f>
        <v>9.250000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0.210000</v>
      </c>
      <c r="G9" s="19" t="s">
        <v>16</v>
      </c>
      <c r="H9" s="19"/>
      <c r="I9" s="20">
        <v>48.450000</v>
      </c>
      <c r="J9" s="20"/>
      <c r="K9" s="20">
        <f ca="1">ROUND(INDIRECT(ADDRESS(ROW()+(0), COLUMN()+(-5), 1))*INDIRECT(ADDRESS(ROW()+(0), COLUMN()+(-2), 1)), 2)</f>
        <v>10.170000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0.210000</v>
      </c>
      <c r="G10" s="23" t="s">
        <v>19</v>
      </c>
      <c r="H10" s="23"/>
      <c r="I10" s="24">
        <v>41.600000</v>
      </c>
      <c r="J10" s="24"/>
      <c r="K10" s="24">
        <f ca="1">ROUND(INDIRECT(ADDRESS(ROW()+(0), COLUMN()+(-5), 1))*INDIRECT(ADDRESS(ROW()+(0), COLUMN()+(-2), 1)), 2)</f>
        <v>8.740000</v>
      </c>
    </row>
    <row r="11" spans="1:11" ht="12.00" thickBot="1" customHeight="1">
      <c r="A11" s="21"/>
      <c r="B11" s="25" t="s">
        <v>20</v>
      </c>
      <c r="C11" s="25"/>
      <c r="D11" s="25"/>
      <c r="E11" s="25"/>
      <c r="F11" s="26">
        <v>2.000000</v>
      </c>
      <c r="G11" s="27" t="s">
        <v>21</v>
      </c>
      <c r="H11" s="27"/>
      <c r="I11" s="28">
        <f ca="1">ROUND(SUM(INDIRECT(ADDRESS(ROW()+(-1), COLUMN()+(2), 1)),INDIRECT(ADDRESS(ROW()+(-2), COLUMN()+(2), 1)),INDIRECT(ADDRESS(ROW()+(-3), COLUMN()+(2), 1))), 2)</f>
        <v>28.160000</v>
      </c>
      <c r="J11" s="28"/>
      <c r="K11" s="28">
        <f ca="1">ROUND(INDIRECT(ADDRESS(ROW()+(0), COLUMN()+(-5), 1))*INDIRECT(ADDRESS(ROW()+(0), COLUMN()+(-2), 1))/100, 2)</f>
        <v>0.560000</v>
      </c>
    </row>
    <row r="12" spans="1:11" ht="12.00" thickBot="1" customHeight="1">
      <c r="A12" s="29"/>
      <c r="B12" s="30"/>
      <c r="C12" s="30"/>
      <c r="D12" s="30"/>
      <c r="E12" s="30"/>
      <c r="F12" s="30"/>
      <c r="G12" s="31"/>
      <c r="H12" s="31"/>
      <c r="I12" s="6" t="s">
        <v>22</v>
      </c>
      <c r="J12" s="6"/>
      <c r="K12" s="32">
        <f ca="1">ROUND(SUM(INDIRECT(ADDRESS(ROW()+(-1), COLUMN()+(0), 1)),INDIRECT(ADDRESS(ROW()+(-2), COLUMN()+(0), 1)),INDIRECT(ADDRESS(ROW()+(-3), COLUMN()+(0), 1)),INDIRECT(ADDRESS(ROW()+(-4), COLUMN()+(0), 1))), 2)</f>
        <v>28.720000</v>
      </c>
    </row>
  </sheetData>
  <mergeCells count="2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