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<sst xmlns="http://schemas.openxmlformats.org/spreadsheetml/2006/main" count="33" uniqueCount="33">
  <si>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</si>
  <si>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GAT070</t>
  </si>
  <si>
    <t xml:space="preserve">m</t>
  </si>
  <si>
    <t xml:space="preserve">Renfort des poutres et des poutrelles, avec des lamelles en fibre de carbone MasterBrace "BASF".</t>
  </si>
  <si>
    <r>
      <rPr>
        <sz val="8.25"/>
        <color rgb="FF000000"/>
        <rFont val="Arial"/>
        <family val="2"/>
      </rPr>
      <t xml:space="preserve">Renfort par la face supérieure des poutres ou des poutrelles en béton armé, par le système MasterBrace "BASF", constitué de lamelle en fibre de carbone, MasterBrace LAM 170/3100 "BASF", de 120 mm de largeur et 1,4 mm d'épaisseur, module d'élasticité 170000 N/mm², résistance à la traction 3100 MPa et allongement ultime 1,9%, placé avec MasterBrace ADH 4000 "BASF", en appliquant une couche de 2 mm d'épaisseur sur la lamelle avec une spatule et une autre couche de 1 mm d'épaisseur sur la surface de contact avec la surface support, préalablement imprimée avec MasterBrace P 3500 "BASF", appliquée avec une brosse.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</si>
  <si>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</si>
  <si>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</si>
  <si>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</si>
  <si>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</si>
  <si>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</si>
  <si>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</si>
  <si>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mt09reh420a</t>
  </si>
  <si>
    <t xml:space="preserve">Impression à deux composants à base de résine époxy sans dissolvants, MasterBrace P 3500 "BASF", pour application à la brosse ou au rouleau sur l'élément structural à renforcer par des tissus ou des lamelles en fibre de carbone.</t>
  </si>
  <si>
    <t xml:space="preserve">kg</t>
  </si>
  <si>
    <t xml:space="preserve">mt09reh410h</t>
  </si>
  <si>
    <t xml:space="preserve">Lamelle en fibre de carbone, MasterBrace LAM 170/3100 "BASF", de 120 mm de largeur et 1,4 mm d'épaisseur, module d'élasticité 170000 N/mm², résistance à la traction 3100 MPa et allongement ultime 1,9%, pour renfort des structures.</t>
  </si>
  <si>
    <t xml:space="preserve">m</t>
  </si>
  <si>
    <t xml:space="preserve">mt09reh440a</t>
  </si>
  <si>
    <t xml:space="preserve">Adhésif à deux composants à base de résine époxy, MasterBrace ADH 4000 "BASF", pour application avec spatule sur l'élément structural à renforcer par lamelles en fibres de carbone, selon NF EN 1504-4.</t>
  </si>
  <si>
    <t xml:space="preserve">kg</t>
  </si>
  <si>
    <t xml:space="preserve">mq08gel010k</t>
  </si>
  <si>
    <t xml:space="preserve">Groupe électrogène insonorisé, triphasé, de 45 kVA de puissance.</t>
  </si>
  <si>
    <t xml:space="preserve">h</t>
  </si>
  <si>
    <t xml:space="preserve">mo042</t>
  </si>
  <si>
    <t xml:space="preserve">Compagnon professionnel III/CP2 du béton.</t>
  </si>
  <si>
    <t xml:space="preserve">h</t>
  </si>
  <si>
    <t xml:space="preserve">mo089</t>
  </si>
  <si>
    <t xml:space="preserve">Ouvrier professionnel II/OP du béton.</t>
  </si>
  <si>
    <t xml:space="preserve">h</t>
  </si>
  <si>
    <t xml:space="preserve">Frais de chantier des unités d'ouvrage</t>
  </si>
  <si>
    <t xml:space="preserve">%</t>
  </si>
  <si>
    <t xml:space="preserve">Coût d'entretien décennal: 54,87Dhs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</si>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</sst>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1.87" customWidth="1"/>
    <col min="4" max="4" width="77.69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0.057</v>
      </c>
      <c r="F9" s="11" t="s">
        <v>13</v>
      </c>
      <c r="G9" s="13">
        <v>267.51</v>
      </c>
      <c r="H9" s="13">
        <f ca="1">ROUND(INDIRECT(ADDRESS(ROW()+(0), COLUMN()+(-3), 1))*INDIRECT(ADDRESS(ROW()+(0), COLUMN()+(-1), 1)), 2)</f>
        <v>15.25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1.1</v>
      </c>
      <c r="F10" s="16" t="s">
        <v>16</v>
      </c>
      <c r="G10" s="17">
        <v>533.46</v>
      </c>
      <c r="H10" s="17">
        <f ca="1">ROUND(INDIRECT(ADDRESS(ROW()+(0), COLUMN()+(-3), 1))*INDIRECT(ADDRESS(ROW()+(0), COLUMN()+(-1), 1)), 2)</f>
        <v>586.81</v>
      </c>
    </row>
    <row r="11" spans="1:8" ht="34.50" thickBot="1" customHeight="1">
      <c r="A11" s="14" t="s">
        <v>17</v>
      </c>
      <c r="B11" s="14"/>
      <c r="C11" s="14" t="s">
        <v>18</v>
      </c>
      <c r="D11" s="14"/>
      <c r="E11" s="15">
        <v>0.875</v>
      </c>
      <c r="F11" s="16" t="s">
        <v>19</v>
      </c>
      <c r="G11" s="17">
        <v>140.65</v>
      </c>
      <c r="H11" s="17">
        <f ca="1">ROUND(INDIRECT(ADDRESS(ROW()+(0), COLUMN()+(-3), 1))*INDIRECT(ADDRESS(ROW()+(0), COLUMN()+(-1), 1)), 2)</f>
        <v>123.07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0.22</v>
      </c>
      <c r="F12" s="16" t="s">
        <v>22</v>
      </c>
      <c r="G12" s="17">
        <v>38.71</v>
      </c>
      <c r="H12" s="17">
        <f ca="1">ROUND(INDIRECT(ADDRESS(ROW()+(0), COLUMN()+(-3), 1))*INDIRECT(ADDRESS(ROW()+(0), COLUMN()+(-1), 1)), 2)</f>
        <v>8.52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0.356</v>
      </c>
      <c r="F13" s="16" t="s">
        <v>25</v>
      </c>
      <c r="G13" s="17">
        <v>51.76</v>
      </c>
      <c r="H13" s="17">
        <f ca="1">ROUND(INDIRECT(ADDRESS(ROW()+(0), COLUMN()+(-3), 1))*INDIRECT(ADDRESS(ROW()+(0), COLUMN()+(-1), 1)), 2)</f>
        <v>18.43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0.356</v>
      </c>
      <c r="F14" s="20" t="s">
        <v>28</v>
      </c>
      <c r="G14" s="21">
        <v>45.95</v>
      </c>
      <c r="H14" s="21">
        <f ca="1">ROUND(INDIRECT(ADDRESS(ROW()+(0), COLUMN()+(-3), 1))*INDIRECT(ADDRESS(ROW()+(0), COLUMN()+(-1), 1)), 2)</f>
        <v>16.36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768.44</v>
      </c>
      <c r="H15" s="24">
        <f ca="1">ROUND(INDIRECT(ADDRESS(ROW()+(0), COLUMN()+(-3), 1))*INDIRECT(ADDRESS(ROW()+(0), COLUMN()+(-1), 1))/100, 2)</f>
        <v>15.37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783.81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