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<sst xmlns="http://schemas.openxmlformats.org/spreadsheetml/2006/main" count="57" uniqueCount="57">
  <si>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</si>
  <si>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GFF010</t>
  </si>
  <si>
    <t xml:space="preserve">m³</t>
  </si>
  <si>
    <t xml:space="preserve">Semelle filante de fondation en béton armé.</t>
  </si>
  <si>
    <r>
      <rPr>
        <sz val="8.25"/>
        <color rgb="FF000000"/>
        <rFont val="Arial"/>
        <family val="2"/>
      </rPr>
      <t xml:space="preserve">Semelle filante de fondation, en béton armé, réalisée en excavation préalable, avec béton confectionné sur le chantier BCN: CPJ-CEM II/A 32,5 - TP - B 30 - 15/25 - E: 2a - BA - P 18-305, coulage avec des moyens manuels, et acier Fe E 500, avec une quantité approximative de 100 kg/m³. Comprend les armatures d'attente des poteaux ou d'autres éléments, le fil de fer à lier, et les séparateurs. Le prix comprend le ferraillage de l'armature et la pose en coffrage ou sur site, mais il ne comprend pas le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</si>
  <si>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</si>
  <si>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</si>
  <si>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</si>
  <si>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</si>
  <si>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</si>
  <si>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</si>
  <si>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mt07aco020a</t>
  </si>
  <si>
    <t xml:space="preserve">Séparateur homologué pour fondations.</t>
  </si>
  <si>
    <t xml:space="preserve">U</t>
  </si>
  <si>
    <t xml:space="preserve">mt07aco055a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</si>
  <si>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</si>
  <si>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</si>
  <si>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</si>
  <si>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</si>
  <si>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</si>
  <si>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</si>
  <si>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</si>
  <si>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</si>
  <si>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</si>
  <si>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</si>
  <si>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</si>
  <si>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</si>
  <si>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</si>
  <si>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</si>
  <si>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</si>
  <si>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</si>
  <si>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</si>
  <si>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</si>
  <si>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</si>
  <si>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</si>
  <si>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</si>
  <si>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</si>
  <si>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</si>
  <si>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</si>
  <si>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</si>
  <si>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</si>
  <si>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</si>
  <si>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</si>
  <si>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</si>
  <si>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</si>
  <si>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</si>
  <si>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</si>
  <si>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</si>
  <si>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</si>
  <si>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</si>
  <si>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</si>
  <si>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</si>
  <si>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</si>
  <si>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</si>
  <si>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</si>
  <si>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68,36Dhs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</si>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</sst>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72" customWidth="1"/>
    <col min="4" max="4" width="58.48" customWidth="1"/>
    <col min="5" max="5" width="12.24" customWidth="1"/>
    <col min="6" max="6" width="9.52" customWidth="1"/>
    <col min="7" max="7" width="19.04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7</v>
      </c>
      <c r="F9" s="11" t="s">
        <v>13</v>
      </c>
      <c r="G9" s="13">
        <v>1.99</v>
      </c>
      <c r="H9" s="13">
        <f ca="1">ROUND(INDIRECT(ADDRESS(ROW()+(0), COLUMN()+(-3), 1))*INDIRECT(ADDRESS(ROW()+(0), COLUMN()+(-1), 1)), 2)</f>
        <v>13.93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102</v>
      </c>
      <c r="F10" s="16" t="s">
        <v>16</v>
      </c>
      <c r="G10" s="17">
        <v>9.63</v>
      </c>
      <c r="H10" s="17">
        <f ca="1">ROUND(INDIRECT(ADDRESS(ROW()+(0), COLUMN()+(-3), 1))*INDIRECT(ADDRESS(ROW()+(0), COLUMN()+(-1), 1)), 2)</f>
        <v>982.26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</v>
      </c>
      <c r="F11" s="16" t="s">
        <v>19</v>
      </c>
      <c r="G11" s="17">
        <v>17.85</v>
      </c>
      <c r="H11" s="17">
        <f ca="1">ROUND(INDIRECT(ADDRESS(ROW()+(0), COLUMN()+(-3), 1))*INDIRECT(ADDRESS(ROW()+(0), COLUMN()+(-1), 1)), 2)</f>
        <v>7.14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0.198</v>
      </c>
      <c r="F12" s="16" t="s">
        <v>22</v>
      </c>
      <c r="G12" s="17">
        <v>17.85</v>
      </c>
      <c r="H12" s="17">
        <f ca="1">ROUND(INDIRECT(ADDRESS(ROW()+(0), COLUMN()+(-3), 1))*INDIRECT(ADDRESS(ROW()+(0), COLUMN()+(-1), 1)), 2)</f>
        <v>3.53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0.421</v>
      </c>
      <c r="F13" s="16" t="s">
        <v>25</v>
      </c>
      <c r="G13" s="17">
        <v>267.67</v>
      </c>
      <c r="H13" s="17">
        <f ca="1">ROUND(INDIRECT(ADDRESS(ROW()+(0), COLUMN()+(-3), 1))*INDIRECT(ADDRESS(ROW()+(0), COLUMN()+(-1), 1)), 2)</f>
        <v>112.69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0.791</v>
      </c>
      <c r="F14" s="16" t="s">
        <v>28</v>
      </c>
      <c r="G14" s="17">
        <v>285.85</v>
      </c>
      <c r="H14" s="17">
        <f ca="1">ROUND(INDIRECT(ADDRESS(ROW()+(0), COLUMN()+(-3), 1))*INDIRECT(ADDRESS(ROW()+(0), COLUMN()+(-1), 1)), 2)</f>
        <v>226.11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506</v>
      </c>
      <c r="F15" s="16" t="s">
        <v>31</v>
      </c>
      <c r="G15" s="17">
        <v>1.3</v>
      </c>
      <c r="H15" s="17">
        <f ca="1">ROUND(INDIRECT(ADDRESS(ROW()+(0), COLUMN()+(-3), 1))*INDIRECT(ADDRESS(ROW()+(0), COLUMN()+(-1), 1)), 2)</f>
        <v>657.8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0.765</v>
      </c>
      <c r="F16" s="16" t="s">
        <v>34</v>
      </c>
      <c r="G16" s="17">
        <v>30.15</v>
      </c>
      <c r="H16" s="17">
        <f ca="1">ROUND(INDIRECT(ADDRESS(ROW()+(0), COLUMN()+(-3), 1))*INDIRECT(ADDRESS(ROW()+(0), COLUMN()+(-1), 1)), 2)</f>
        <v>23.06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0.419</v>
      </c>
      <c r="F17" s="16" t="s">
        <v>37</v>
      </c>
      <c r="G17" s="17">
        <v>60.54</v>
      </c>
      <c r="H17" s="17">
        <f ca="1">ROUND(INDIRECT(ADDRESS(ROW()+(0), COLUMN()+(-3), 1))*INDIRECT(ADDRESS(ROW()+(0), COLUMN()+(-1), 1)), 2)</f>
        <v>25.37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0.419</v>
      </c>
      <c r="F18" s="16" t="s">
        <v>40</v>
      </c>
      <c r="G18" s="17">
        <v>53.85</v>
      </c>
      <c r="H18" s="17">
        <f ca="1">ROUND(INDIRECT(ADDRESS(ROW()+(0), COLUMN()+(-3), 1))*INDIRECT(ADDRESS(ROW()+(0), COLUMN()+(-1), 1)), 2)</f>
        <v>22.56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1.373</v>
      </c>
      <c r="F19" s="16" t="s">
        <v>43</v>
      </c>
      <c r="G19" s="17">
        <v>48.31</v>
      </c>
      <c r="H19" s="17">
        <f ca="1">ROUND(INDIRECT(ADDRESS(ROW()+(0), COLUMN()+(-3), 1))*INDIRECT(ADDRESS(ROW()+(0), COLUMN()+(-1), 1)), 2)</f>
        <v>66.33</v>
      </c>
    </row>
    <row r="20" spans="1:8" ht="13.50" thickBot="1" customHeight="1">
      <c r="A20" s="14" t="s">
        <v>44</v>
      </c>
      <c r="B20" s="14"/>
      <c r="C20" s="14"/>
      <c r="D20" s="14" t="s">
        <v>45</v>
      </c>
      <c r="E20" s="15">
        <v>1.439</v>
      </c>
      <c r="F20" s="16" t="s">
        <v>46</v>
      </c>
      <c r="G20" s="17">
        <v>49.88</v>
      </c>
      <c r="H20" s="17">
        <f ca="1">ROUND(INDIRECT(ADDRESS(ROW()+(0), COLUMN()+(-3), 1))*INDIRECT(ADDRESS(ROW()+(0), COLUMN()+(-1), 1)), 2)</f>
        <v>71.78</v>
      </c>
    </row>
    <row r="21" spans="1:8" ht="13.50" thickBot="1" customHeight="1">
      <c r="A21" s="14" t="s">
        <v>47</v>
      </c>
      <c r="B21" s="14"/>
      <c r="C21" s="14"/>
      <c r="D21" s="14" t="s">
        <v>48</v>
      </c>
      <c r="E21" s="15">
        <v>0.065</v>
      </c>
      <c r="F21" s="16" t="s">
        <v>49</v>
      </c>
      <c r="G21" s="17">
        <v>60.54</v>
      </c>
      <c r="H21" s="17">
        <f ca="1">ROUND(INDIRECT(ADDRESS(ROW()+(0), COLUMN()+(-3), 1))*INDIRECT(ADDRESS(ROW()+(0), COLUMN()+(-1), 1)), 2)</f>
        <v>3.94</v>
      </c>
    </row>
    <row r="22" spans="1:8" ht="13.50" thickBot="1" customHeight="1">
      <c r="A22" s="14" t="s">
        <v>50</v>
      </c>
      <c r="B22" s="14"/>
      <c r="C22" s="14"/>
      <c r="D22" s="18" t="s">
        <v>51</v>
      </c>
      <c r="E22" s="19">
        <v>0.327</v>
      </c>
      <c r="F22" s="20" t="s">
        <v>52</v>
      </c>
      <c r="G22" s="21">
        <v>53.85</v>
      </c>
      <c r="H22" s="21">
        <f ca="1">ROUND(INDIRECT(ADDRESS(ROW()+(0), COLUMN()+(-3), 1))*INDIRECT(ADDRESS(ROW()+(0), COLUMN()+(-1), 1)), 2)</f>
        <v>17.61</v>
      </c>
    </row>
    <row r="23" spans="1:8" ht="13.50" thickBot="1" customHeight="1">
      <c r="A23" s="18"/>
      <c r="B23" s="18"/>
      <c r="C23" s="18"/>
      <c r="D23" s="5" t="s">
        <v>53</v>
      </c>
      <c r="E23" s="22">
        <v>2</v>
      </c>
      <c r="F23" s="23" t="s">
        <v>54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2234.11</v>
      </c>
      <c r="H23" s="24">
        <f ca="1">ROUND(INDIRECT(ADDRESS(ROW()+(0), COLUMN()+(-3), 1))*INDIRECT(ADDRESS(ROW()+(0), COLUMN()+(-1), 1))/100, 2)</f>
        <v>44.68</v>
      </c>
    </row>
    <row r="24" spans="1:8" ht="13.50" thickBot="1" customHeight="1">
      <c r="A24" s="25" t="s">
        <v>55</v>
      </c>
      <c r="B24" s="25"/>
      <c r="C24" s="25"/>
      <c r="D24" s="26"/>
      <c r="E24" s="26"/>
      <c r="F24" s="27"/>
      <c r="G24" s="25" t="s">
        <v>56</v>
      </c>
      <c r="H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2278.79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147638" right="0.147638" top="0.206693" bottom="0.206693" header="0.0" footer="0.0"/>
  <pageSetup paperSize="9" orientation="portrait"/>
  <rowBreaks count="0" manualBreakCount="0">
    </rowBreaks>
</worksheet>
</file>