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<sst xmlns="http://schemas.openxmlformats.org/spreadsheetml/2006/main" count="54" uniqueCount="54">
  <si>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</si>
  <si>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GMB090</t>
  </si>
  <si>
    <t xml:space="preserve">m²</t>
  </si>
  <si>
    <t xml:space="preserve">Mur de façade pour ETICS, en maçonnerie de blocs de béton à revêtir.</t>
  </si>
  <si>
    <r>
      <rPr>
        <sz val="8.25"/>
        <color rgb="FF000000"/>
        <rFont val="Arial"/>
        <family val="2"/>
      </rPr>
      <t xml:space="preserve">Mur de façade pour ETICS, appuyé sur le plancher et arasé, de 20 cm d'épaisseur, en maçonnerie de blocs creux en béton, à revêtir, 500x200x200 mm, résistance normalisée B40 (4 MPa), couleur grise, avec des joints de 10 mm d'épaisseur, pose avec du mortier de ciment confectionné sur chantier, avec 250 kg/m³ de ciment, couleur grise, dosage 1:6, fourni en sacs. Réalisation des linteaux avec linteau bétonné "in situ".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</si>
  <si>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</si>
  <si>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</si>
  <si>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</si>
  <si>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</si>
  <si>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</si>
  <si>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</si>
  <si>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</si>
  <si>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</si>
  <si>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</si>
  <si>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</si>
  <si>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</si>
  <si>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</si>
  <si>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</si>
  <si>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</si>
  <si>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</si>
  <si>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</si>
  <si>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</si>
  <si>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</si>
  <si>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mt07aco055a</t>
  </si>
  <si>
    <t xml:space="preserve">Barres en acier haute adhérence, Fe E 500, de divers diamètres.</t>
  </si>
  <si>
    <t xml:space="preserve">kg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</si>
  <si>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</si>
  <si>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</si>
  <si>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</si>
  <si>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</si>
  <si>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</si>
  <si>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</si>
  <si>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</si>
  <si>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</si>
  <si>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</si>
  <si>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</si>
  <si>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</si>
  <si>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</si>
  <si>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</si>
  <si>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</si>
  <si>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</si>
  <si>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</si>
  <si>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</si>
  <si>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</si>
  <si>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</si>
  <si>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</si>
  <si>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</si>
  <si>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</si>
  <si>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</si>
  <si>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</si>
  <si>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</si>
  <si>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</si>
  <si>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6,83Dhs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</si>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</sst>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12.79</v>
      </c>
      <c r="H9" s="13">
        <f ca="1">ROUND(INDIRECT(ADDRESS(ROW()+(0), COLUMN()+(-3), 1))*INDIRECT(ADDRESS(ROW()+(0), COLUMN()+(-1), 1)), 2)</f>
        <v>140.69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17.54</v>
      </c>
      <c r="H10" s="17">
        <f ca="1">ROUND(INDIRECT(ADDRESS(ROW()+(0), COLUMN()+(-3), 1))*INDIRECT(ADDRESS(ROW()+(0), COLUMN()+(-1), 1)), 2)</f>
        <v>0.07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0.023</v>
      </c>
      <c r="F11" s="16" t="s">
        <v>19</v>
      </c>
      <c r="G11" s="17">
        <v>187.9</v>
      </c>
      <c r="H11" s="17">
        <f ca="1">ROUND(INDIRECT(ADDRESS(ROW()+(0), COLUMN()+(-3), 1))*INDIRECT(ADDRESS(ROW()+(0), COLUMN()+(-1), 1)), 2)</f>
        <v>4.32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7.837</v>
      </c>
      <c r="F12" s="16" t="s">
        <v>22</v>
      </c>
      <c r="G12" s="17">
        <v>1.27</v>
      </c>
      <c r="H12" s="17">
        <f ca="1">ROUND(INDIRECT(ADDRESS(ROW()+(0), COLUMN()+(-3), 1))*INDIRECT(ADDRESS(ROW()+(0), COLUMN()+(-1), 1)), 2)</f>
        <v>9.95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0.75</v>
      </c>
      <c r="F13" s="16" t="s">
        <v>25</v>
      </c>
      <c r="G13" s="17">
        <v>9.46</v>
      </c>
      <c r="H13" s="17">
        <f ca="1">ROUND(INDIRECT(ADDRESS(ROW()+(0), COLUMN()+(-3), 1))*INDIRECT(ADDRESS(ROW()+(0), COLUMN()+(-1), 1)), 2)</f>
        <v>7.1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0.004</v>
      </c>
      <c r="F14" s="16" t="s">
        <v>28</v>
      </c>
      <c r="G14" s="17">
        <v>262.86</v>
      </c>
      <c r="H14" s="17">
        <f ca="1">ROUND(INDIRECT(ADDRESS(ROW()+(0), COLUMN()+(-3), 1))*INDIRECT(ADDRESS(ROW()+(0), COLUMN()+(-1), 1)), 2)</f>
        <v>1.05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0.007</v>
      </c>
      <c r="F15" s="16" t="s">
        <v>31</v>
      </c>
      <c r="G15" s="17">
        <v>283.74</v>
      </c>
      <c r="H15" s="17">
        <f ca="1">ROUND(INDIRECT(ADDRESS(ROW()+(0), COLUMN()+(-3), 1))*INDIRECT(ADDRESS(ROW()+(0), COLUMN()+(-1), 1)), 2)</f>
        <v>1.99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0.001</v>
      </c>
      <c r="F16" s="16" t="s">
        <v>34</v>
      </c>
      <c r="G16" s="17">
        <v>4009.43</v>
      </c>
      <c r="H16" s="17">
        <f ca="1">ROUND(INDIRECT(ADDRESS(ROW()+(0), COLUMN()+(-3), 1))*INDIRECT(ADDRESS(ROW()+(0), COLUMN()+(-1), 1)), 2)</f>
        <v>4.01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0.003</v>
      </c>
      <c r="F17" s="16" t="s">
        <v>37</v>
      </c>
      <c r="G17" s="17">
        <v>175.76</v>
      </c>
      <c r="H17" s="17">
        <f ca="1">ROUND(INDIRECT(ADDRESS(ROW()+(0), COLUMN()+(-3), 1))*INDIRECT(ADDRESS(ROW()+(0), COLUMN()+(-1), 1)), 2)</f>
        <v>0.53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0.011</v>
      </c>
      <c r="F18" s="16" t="s">
        <v>40</v>
      </c>
      <c r="G18" s="17">
        <v>17.09</v>
      </c>
      <c r="H18" s="17">
        <f ca="1">ROUND(INDIRECT(ADDRESS(ROW()+(0), COLUMN()+(-3), 1))*INDIRECT(ADDRESS(ROW()+(0), COLUMN()+(-1), 1)), 2)</f>
        <v>0.19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0.011</v>
      </c>
      <c r="F19" s="16" t="s">
        <v>43</v>
      </c>
      <c r="G19" s="17">
        <v>29.25</v>
      </c>
      <c r="H19" s="17">
        <f ca="1">ROUND(INDIRECT(ADDRESS(ROW()+(0), COLUMN()+(-3), 1))*INDIRECT(ADDRESS(ROW()+(0), COLUMN()+(-1), 1)), 2)</f>
        <v>0.32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0.602</v>
      </c>
      <c r="F20" s="16" t="s">
        <v>46</v>
      </c>
      <c r="G20" s="17">
        <v>52.06</v>
      </c>
      <c r="H20" s="17">
        <f ca="1">ROUND(INDIRECT(ADDRESS(ROW()+(0), COLUMN()+(-3), 1))*INDIRECT(ADDRESS(ROW()+(0), COLUMN()+(-1), 1)), 2)</f>
        <v>31.34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0.5</v>
      </c>
      <c r="F21" s="20" t="s">
        <v>49</v>
      </c>
      <c r="G21" s="21">
        <v>43.57</v>
      </c>
      <c r="H21" s="21">
        <f ca="1">ROUND(INDIRECT(ADDRESS(ROW()+(0), COLUMN()+(-3), 1))*INDIRECT(ADDRESS(ROW()+(0), COLUMN()+(-1), 1)), 2)</f>
        <v>21.79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223.35</v>
      </c>
      <c r="H22" s="24">
        <f ca="1">ROUND(INDIRECT(ADDRESS(ROW()+(0), COLUMN()+(-3), 1))*INDIRECT(ADDRESS(ROW()+(0), COLUMN()+(-1), 1))/100, 2)</f>
        <v>4.47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227.82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