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<sst xmlns="http://schemas.openxmlformats.org/spreadsheetml/2006/main" count="42" uniqueCount="42">
  <si>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</si>
  <si>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</si>
  <si>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</si>
  <si>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</si>
  <si>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7 cm d'épaisseur, en maçonnerie de briques en terre cuite 8 creux, à revêtir, 250x200x70 mm, avec des joints de 10 mm d'épaisseur, pose avec du mortier de ciment confectionné sur chantier, avec 250 kg/m³ de ciment, couleur grise, dosage 1:6, fourni en sacs. Réalisation des linteaux via poutrelle préfabriquée T-18, revêtue avec pièces céramiques,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</si>
  <si>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</si>
  <si>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</si>
  <si>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</si>
  <si>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</si>
  <si>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</si>
  <si>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</si>
  <si>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mt04lbo010ga</t>
  </si>
  <si>
    <t xml:space="preserve">Brique en terre cuite 8 creux, à revêtir, 250x200x70 mm, catégorie CII, selon NM 10.1.042.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</si>
  <si>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</si>
  <si>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</si>
  <si>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</si>
  <si>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</si>
  <si>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</si>
  <si>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</si>
  <si>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</si>
  <si>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</si>
  <si>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</si>
  <si>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</si>
  <si>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</si>
  <si>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en "I", avec une longueur moyenne d'inférieure à 4 m, selon NF EN 15037-1.</t>
  </si>
  <si>
    <t xml:space="preserve">m</t>
  </si>
  <si>
    <t xml:space="preserve">mt18bdb010a800</t>
  </si>
  <si>
    <t xml:space="preserve">Tomette, finition mat ou naturel, 8,00Dhs/m², selon NF EN 14411.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</si>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</sst>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19.95</v>
      </c>
      <c r="E9" s="11" t="s">
        <v>13</v>
      </c>
      <c r="F9" s="13">
        <v>1.88</v>
      </c>
      <c r="G9" s="13">
        <f ca="1">ROUND(INDIRECT(ADDRESS(ROW()+(0), COLUMN()+(-3), 1))*INDIRECT(ADDRESS(ROW()+(0), COLUMN()+(-1), 1)), 2)</f>
        <v>37.51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2.05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0.18</v>
      </c>
      <c r="E13" s="16" t="s">
        <v>25</v>
      </c>
      <c r="F13" s="17">
        <v>68.82</v>
      </c>
      <c r="G13" s="17">
        <f ca="1">ROUND(INDIRECT(ADDRESS(ROW()+(0), COLUMN()+(-3), 1))*INDIRECT(ADDRESS(ROW()+(0), COLUMN()+(-1), 1)), 2)</f>
        <v>12.39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0.135</v>
      </c>
      <c r="E14" s="16" t="s">
        <v>28</v>
      </c>
      <c r="F14" s="17">
        <v>87.29</v>
      </c>
      <c r="G14" s="17">
        <f ca="1">ROUND(INDIRECT(ADDRESS(ROW()+(0), COLUMN()+(-3), 1))*INDIRECT(ADDRESS(ROW()+(0), COLUMN()+(-1), 1)), 2)</f>
        <v>11.78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0.427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24.62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0.306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14.78</v>
      </c>
    </row>
    <row r="18" spans="1:7" ht="13.50" thickBot="1" customHeight="1">
      <c r="A18" s="18"/>
      <c r="B18" s="18"/>
      <c r="C18" s="5" t="s">
        <v>38</v>
      </c>
      <c r="D18" s="22">
        <v>3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105.26</v>
      </c>
      <c r="G18" s="24">
        <f ca="1">ROUND(INDIRECT(ADDRESS(ROW()+(0), COLUMN()+(-3), 1))*INDIRECT(ADDRESS(ROW()+(0), COLUMN()+(-1), 1))/100, 2)</f>
        <v>3.16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108.42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