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<sst xmlns="http://schemas.openxmlformats.org/spreadsheetml/2006/main" count="38" uniqueCount="38">
  <si>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</si>
  <si>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GMT080</t>
  </si>
  <si>
    <t xml:space="preserve">m²</t>
  </si>
  <si>
    <t xml:space="preserve">Couche principale de mur mitoyen, à revêtir, en maçonnerie de briques en terre cuite à isolation rapportée, pose à joint traditionnel.</t>
  </si>
  <si>
    <r>
      <rPr>
        <sz val="7.80"/>
        <color rgb="FF000000"/>
        <rFont val="A"/>
        <family val="2"/>
      </rPr>
      <t xml:space="preserve">Couche principale de mur mitoyen, </t>
    </r>
    <r>
      <rPr>
        <b/>
        <sz val="7.80"/>
        <color rgb="FF000000"/>
        <rFont val="A"/>
        <family val="2"/>
      </rPr>
      <t xml:space="preserve">de 14 cm d'épaisseur en maçonnerie, de brique creuse en terre cuite (H-16), à revêtir, 24x19x14 cm, placée avec du mortier de ciment confectionné sur chantier, avec 250 kg/m³ de ciment, couleur gris, dosage 1:6, fourni en sacs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</si>
  <si>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</si>
  <si>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</si>
  <si>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</si>
  <si>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</si>
  <si>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</si>
  <si>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</si>
  <si>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mt04lcc010e</t>
  </si>
  <si>
    <t xml:space="preserve">Brique creuse en terre cuite (H-16), à revêtir, 24x19x14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</si>
  <si>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</si>
  <si>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</si>
  <si>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</si>
  <si>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</si>
  <si>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</si>
  <si>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</si>
  <si>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</si>
  <si>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</si>
  <si>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</si>
  <si>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</si>
  <si>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</si>
  <si>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</si>
  <si>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</si>
  <si>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mo021</t>
  </si>
  <si>
    <t xml:space="preserve">Compagnon professionnel III/CP2 VRD espaces privés pour des travaux de maçonnerie.</t>
  </si>
  <si>
    <t xml:space="preserve">h</t>
  </si>
  <si>
    <t xml:space="preserve">mo114</t>
  </si>
  <si>
    <t xml:space="preserve">Ouvrier d'exécution I/OE1 VRD espaces privés pour des travaux de maçonnerie.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</si>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</sst>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49" customWidth="1"/>
    <col min="3" max="3" width="21.57" customWidth="1"/>
    <col min="4" max="4" width="28.4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22.050000</v>
      </c>
      <c r="G8" s="14" t="s">
        <v>13</v>
      </c>
      <c r="H8" s="14"/>
      <c r="I8" s="16">
        <v>2.900000</v>
      </c>
      <c r="J8" s="16"/>
      <c r="K8" s="16">
        <f ca="1">ROUND(INDIRECT(ADDRESS(ROW()+(0), COLUMN()+(-5), 1))*INDIRECT(ADDRESS(ROW()+(0), COLUMN()+(-2), 1)), 2)</f>
        <v>63.950000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0.004000</v>
      </c>
      <c r="G9" s="19" t="s">
        <v>16</v>
      </c>
      <c r="H9" s="19"/>
      <c r="I9" s="20">
        <v>17.050000</v>
      </c>
      <c r="J9" s="20"/>
      <c r="K9" s="20">
        <f ca="1">ROUND(INDIRECT(ADDRESS(ROW()+(0), COLUMN()+(-5), 1))*INDIRECT(ADDRESS(ROW()+(0), COLUMN()+(-2), 1)), 2)</f>
        <v>0.070000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0.022000</v>
      </c>
      <c r="G10" s="19" t="s">
        <v>19</v>
      </c>
      <c r="H10" s="19"/>
      <c r="I10" s="20">
        <v>179.120000</v>
      </c>
      <c r="J10" s="20"/>
      <c r="K10" s="20">
        <f ca="1">ROUND(INDIRECT(ADDRESS(ROW()+(0), COLUMN()+(-5), 1))*INDIRECT(ADDRESS(ROW()+(0), COLUMN()+(-2), 1)), 2)</f>
        <v>3.940000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3.440000</v>
      </c>
      <c r="G11" s="19" t="s">
        <v>22</v>
      </c>
      <c r="H11" s="19"/>
      <c r="I11" s="20">
        <v>1.240000</v>
      </c>
      <c r="J11" s="20"/>
      <c r="K11" s="20">
        <f ca="1">ROUND(INDIRECT(ADDRESS(ROW()+(0), COLUMN()+(-5), 1))*INDIRECT(ADDRESS(ROW()+(0), COLUMN()+(-2), 1)), 2)</f>
        <v>4.270000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0.011000</v>
      </c>
      <c r="G12" s="19" t="s">
        <v>25</v>
      </c>
      <c r="H12" s="19"/>
      <c r="I12" s="20">
        <v>13.080000</v>
      </c>
      <c r="J12" s="20"/>
      <c r="K12" s="20">
        <f ca="1">ROUND(INDIRECT(ADDRESS(ROW()+(0), COLUMN()+(-5), 1))*INDIRECT(ADDRESS(ROW()+(0), COLUMN()+(-2), 1)), 2)</f>
        <v>0.140000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0.407000</v>
      </c>
      <c r="G13" s="19" t="s">
        <v>28</v>
      </c>
      <c r="H13" s="19"/>
      <c r="I13" s="20">
        <v>46.020000</v>
      </c>
      <c r="J13" s="20"/>
      <c r="K13" s="20">
        <f ca="1">ROUND(INDIRECT(ADDRESS(ROW()+(0), COLUMN()+(-5), 1))*INDIRECT(ADDRESS(ROW()+(0), COLUMN()+(-2), 1)), 2)</f>
        <v>18.730000</v>
      </c>
    </row>
    <row r="14" spans="1:11" ht="21.60" thickBot="1" customHeight="1">
      <c r="A14" s="17" t="s">
        <v>29</v>
      </c>
      <c r="B14" s="21" t="s">
        <v>30</v>
      </c>
      <c r="C14" s="21"/>
      <c r="D14" s="21"/>
      <c r="E14" s="21"/>
      <c r="F14" s="22">
        <v>0.335000</v>
      </c>
      <c r="G14" s="23" t="s">
        <v>31</v>
      </c>
      <c r="H14" s="23"/>
      <c r="I14" s="24">
        <v>38.440000</v>
      </c>
      <c r="J14" s="24"/>
      <c r="K14" s="24">
        <f ca="1">ROUND(INDIRECT(ADDRESS(ROW()+(0), COLUMN()+(-5), 1))*INDIRECT(ADDRESS(ROW()+(0), COLUMN()+(-2), 1)), 2)</f>
        <v>12.880000</v>
      </c>
    </row>
    <row r="15" spans="1:11" ht="12.00" thickBot="1" customHeight="1">
      <c r="A15" s="17"/>
      <c r="B15" s="10" t="s">
        <v>32</v>
      </c>
      <c r="C15" s="10"/>
      <c r="D15" s="10"/>
      <c r="E15" s="10"/>
      <c r="F15" s="12">
        <v>3.000000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103.980000</v>
      </c>
      <c r="J15" s="16"/>
      <c r="K15" s="16">
        <f ca="1">ROUND(INDIRECT(ADDRESS(ROW()+(0), COLUMN()+(-5), 1))*INDIRECT(ADDRESS(ROW()+(0), COLUMN()+(-2), 1))/100, 2)</f>
        <v>3.120000</v>
      </c>
    </row>
    <row r="16" spans="1:11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107.100000</v>
      </c>
      <c r="J16" s="24"/>
      <c r="K16" s="24">
        <f ca="1">ROUND(INDIRECT(ADDRESS(ROW()+(0), COLUMN()+(-5), 1))*INDIRECT(ADDRESS(ROW()+(0), COLUMN()+(-2), 1))/100, 2)</f>
        <v>3.210000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110.310000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