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<sst xmlns="http://schemas.openxmlformats.org/spreadsheetml/2006/main" count="32" uniqueCount="32">
  <si>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</si>
  <si>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QAY010</t>
  </si>
  <si>
    <t xml:space="preserve">U</t>
  </si>
  <si>
    <t xml:space="preserve">Essai sur le plâtre.</t>
  </si>
  <si>
    <r>
      <rPr>
        <sz val="8.25"/>
        <color rgb="FF000000"/>
        <rFont val="Arial"/>
        <family val="2"/>
      </rPr>
      <t xml:space="preserve">Essai sur un échantillon de plâtre, avec détermination de: finesse de moulure et travaillabilité (temps de séchage), analyse chimique, indice de pureté.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</si>
  <si>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</si>
  <si>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</si>
  <si>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</si>
  <si>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</si>
  <si>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</si>
  <si>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</si>
  <si>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</si>
  <si>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</si>
  <si>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</si>
  <si>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mt49yga020</t>
  </si>
  <si>
    <t xml:space="preserve">Prise sur chantier d'échantillons de plâtres, dont le poids ne dépasse pas 50 kg.</t>
  </si>
  <si>
    <t xml:space="preserve">U</t>
  </si>
  <si>
    <t xml:space="preserve">mt49yga040</t>
  </si>
  <si>
    <t xml:space="preserve">Essai pour déterminer la finesse de moulure et travaillabilité (temps de prise) d'un échantillon de plâtre de construction, selon NF EN 13279-2.</t>
  </si>
  <si>
    <t xml:space="preserve">U</t>
  </si>
  <si>
    <t xml:space="preserve">mt49yga050</t>
  </si>
  <si>
    <t xml:space="preserve">Analyse chimique de plâtres de construction.</t>
  </si>
  <si>
    <t xml:space="preserve">U</t>
  </si>
  <si>
    <t xml:space="preserve">mt49yga120</t>
  </si>
  <si>
    <t xml:space="preserve">Essai pour déterminer l'indice de pureté d'un échantillon de plâtre, y compris les déterminations d'eau combinée et de trioxyde de soufre.</t>
  </si>
  <si>
    <t xml:space="preserve">U</t>
  </si>
  <si>
    <t xml:space="preserve">mt49yga030</t>
  </si>
  <si>
    <t xml:space="preserve">Rapport des résultats des essais réalisés sur un échantillon de plâtre.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</si>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</sst>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1.53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6.6</v>
      </c>
      <c r="H9" s="13">
        <f ca="1">ROUND(INDIRECT(ADDRESS(ROW()+(0), COLUMN()+(-3), 1))*INDIRECT(ADDRESS(ROW()+(0), COLUMN()+(-1), 1)), 2)</f>
        <v>6.6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285.41</v>
      </c>
      <c r="H10" s="17">
        <f ca="1">ROUND(INDIRECT(ADDRESS(ROW()+(0), COLUMN()+(-3), 1))*INDIRECT(ADDRESS(ROW()+(0), COLUMN()+(-1), 1)), 2)</f>
        <v>285.41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943.05</v>
      </c>
      <c r="H11" s="17">
        <f ca="1">ROUND(INDIRECT(ADDRESS(ROW()+(0), COLUMN()+(-3), 1))*INDIRECT(ADDRESS(ROW()+(0), COLUMN()+(-1), 1)), 2)</f>
        <v>943.05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1832.61</v>
      </c>
      <c r="H12" s="17">
        <f ca="1">ROUND(INDIRECT(ADDRESS(ROW()+(0), COLUMN()+(-3), 1))*INDIRECT(ADDRESS(ROW()+(0), COLUMN()+(-1), 1)), 2)</f>
        <v>1832.61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1</v>
      </c>
      <c r="F13" s="16" t="s">
        <v>25</v>
      </c>
      <c r="G13" s="17">
        <v>1139.95</v>
      </c>
      <c r="H13" s="17">
        <f ca="1">ROUND(INDIRECT(ADDRESS(ROW()+(0), COLUMN()+(-3), 1))*INDIRECT(ADDRESS(ROW()+(0), COLUMN()+(-1), 1)), 2)</f>
        <v>1139.95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1</v>
      </c>
      <c r="F14" s="20" t="s">
        <v>28</v>
      </c>
      <c r="G14" s="21">
        <v>856.23</v>
      </c>
      <c r="H14" s="21">
        <f ca="1">ROUND(INDIRECT(ADDRESS(ROW()+(0), COLUMN()+(-3), 1))*INDIRECT(ADDRESS(ROW()+(0), COLUMN()+(-1), 1)), 2)</f>
        <v>856.23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5063.85</v>
      </c>
      <c r="H15" s="24">
        <f ca="1">ROUND(INDIRECT(ADDRESS(ROW()+(0), COLUMN()+(-3), 1))*INDIRECT(ADDRESS(ROW()+(0), COLUMN()+(-1), 1))/100, 2)</f>
        <v>101.28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5165.13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