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<sst xmlns="http://schemas.openxmlformats.org/spreadsheetml/2006/main" count="29" uniqueCount="29">
  <si>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</si>
  <si>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QCM010</t>
  </si>
  <si>
    <t xml:space="preserve">U</t>
  </si>
  <si>
    <t xml:space="preserve">Essai sur profilé en aluminium pour menuiserie.</t>
  </si>
  <si>
    <r>
      <rPr>
        <sz val="8.25"/>
        <color rgb="FF000000"/>
        <rFont val="Arial"/>
        <family val="2"/>
      </rPr>
      <t xml:space="preserve">Essai sur un échantillon de profilé en aluminium pour menuiserie, avec détermination de: épaisseur du film anodisé, masse par unité de surface du film anodisé.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</si>
  <si>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</si>
  <si>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</si>
  <si>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</si>
  <si>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</si>
  <si>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</si>
  <si>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</si>
  <si>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mt49des010</t>
  </si>
  <si>
    <t xml:space="preserve">Répercussion de déplacement sur site pour la prise d'échantillons.</t>
  </si>
  <si>
    <t xml:space="preserve">U</t>
  </si>
  <si>
    <t xml:space="preserve">mt49alc020</t>
  </si>
  <si>
    <t xml:space="preserve">Prise sur chantier d'échantillons d'éléments de menuiserie en aluminium anodisé.</t>
  </si>
  <si>
    <t xml:space="preserve">U</t>
  </si>
  <si>
    <t xml:space="preserve">mt49alc040</t>
  </si>
  <si>
    <t xml:space="preserve">Essai pour déterminer l'épaisseur d'un film anodisé par la méthode des courants de Foucault, selon NF EN 12373-3.</t>
  </si>
  <si>
    <t xml:space="preserve">U</t>
  </si>
  <si>
    <t xml:space="preserve">mt49alc060</t>
  </si>
  <si>
    <t xml:space="preserve">Essai pour déterminer la masse par unité de surface d'un film anodisé, selon NF EN 12373-2.</t>
  </si>
  <si>
    <t xml:space="preserve">U</t>
  </si>
  <si>
    <t xml:space="preserve">mt49alc030</t>
  </si>
  <si>
    <t xml:space="preserve">Rapport des résultats des essais réalisés sur un échantillon de menuiserie en aluminium anodisé.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</si>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</sst>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4" customWidth="1"/>
    <col min="2" max="2" width="2.89" customWidth="1"/>
    <col min="3" max="3" width="2.04" customWidth="1"/>
    <col min="4" max="4" width="77.69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6.6</v>
      </c>
      <c r="H9" s="13">
        <f ca="1">ROUND(INDIRECT(ADDRESS(ROW()+(0), COLUMN()+(-3), 1))*INDIRECT(ADDRESS(ROW()+(0), COLUMN()+(-1), 1)), 2)</f>
        <v>6.6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285.41</v>
      </c>
      <c r="H10" s="17">
        <f ca="1">ROUND(INDIRECT(ADDRESS(ROW()+(0), COLUMN()+(-3), 1))*INDIRECT(ADDRESS(ROW()+(0), COLUMN()+(-1), 1)), 2)</f>
        <v>285.41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1</v>
      </c>
      <c r="F11" s="16" t="s">
        <v>19</v>
      </c>
      <c r="G11" s="17">
        <v>1498.8</v>
      </c>
      <c r="H11" s="17">
        <f ca="1">ROUND(INDIRECT(ADDRESS(ROW()+(0), COLUMN()+(-3), 1))*INDIRECT(ADDRESS(ROW()+(0), COLUMN()+(-1), 1)), 2)</f>
        <v>1498.8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1</v>
      </c>
      <c r="F12" s="16" t="s">
        <v>22</v>
      </c>
      <c r="G12" s="17">
        <v>891.26</v>
      </c>
      <c r="H12" s="17">
        <f ca="1">ROUND(INDIRECT(ADDRESS(ROW()+(0), COLUMN()+(-3), 1))*INDIRECT(ADDRESS(ROW()+(0), COLUMN()+(-1), 1)), 2)</f>
        <v>891.26</v>
      </c>
    </row>
    <row r="13" spans="1:8" ht="24.00" thickBot="1" customHeight="1">
      <c r="A13" s="14" t="s">
        <v>23</v>
      </c>
      <c r="B13" s="14"/>
      <c r="C13" s="18" t="s">
        <v>24</v>
      </c>
      <c r="D13" s="18"/>
      <c r="E13" s="19">
        <v>1</v>
      </c>
      <c r="F13" s="20" t="s">
        <v>25</v>
      </c>
      <c r="G13" s="21">
        <v>856.23</v>
      </c>
      <c r="H13" s="21">
        <f ca="1">ROUND(INDIRECT(ADDRESS(ROW()+(0), COLUMN()+(-3), 1))*INDIRECT(ADDRESS(ROW()+(0), COLUMN()+(-1), 1)), 2)</f>
        <v>856.23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3538.3</v>
      </c>
      <c r="H14" s="24">
        <f ca="1">ROUND(INDIRECT(ADDRESS(ROW()+(0), COLUMN()+(-3), 1))*INDIRECT(ADDRESS(ROW()+(0), COLUMN()+(-1), 1))/100, 2)</f>
        <v>70.77</v>
      </c>
    </row>
    <row r="15" spans="1:8" ht="13.50" thickBot="1" customHeight="1">
      <c r="A15" s="25"/>
      <c r="B15" s="25"/>
      <c r="C15" s="26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3609.07</v>
      </c>
    </row>
  </sheetData>
  <mergeCells count="20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147638" right="0.147638" top="0.206693" bottom="0.206693" header="0.0" footer="0.0"/>
  <pageSetup paperSize="9" orientation="portrait"/>
  <rowBreaks count="0" manualBreakCount="0">
    </rowBreaks>
</worksheet>
</file>