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<sst xmlns="http://schemas.openxmlformats.org/spreadsheetml/2006/main" count="27" uniqueCount="27">
  <si>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</si>
  <si>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RBJ020</t>
  </si>
  <si>
    <t xml:space="preserve">m²</t>
  </si>
  <si>
    <t xml:space="preserve">Incorporation de jalousie à lames en bois.</t>
  </si>
  <si>
    <r>
      <rPr>
        <sz val="8.25"/>
        <color rgb="FF000000"/>
        <rFont val="Arial"/>
        <family val="2"/>
      </rPr>
      <t xml:space="preserve">Rénovation énergétique des bâtiments via l'incorporation de jalousie fixe à lames horizontales fixes en bois de pin des Flandres, de 60 mm de largeur et 20 mm d'épaisseur, avec traitement fongicide et finition lasurée pour extérieur, arasées avec le cadre en aluminium extrudé de composition 6063 avec traitement thermique T5, de 45x45 mm de section, laqué de couleur à choisir et éléments pour fixation des lames en acier inoxydable.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</si>
  <si>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</si>
  <si>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</si>
  <si>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</si>
  <si>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</si>
  <si>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</si>
  <si>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</si>
  <si>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mt26aaa033a</t>
  </si>
  <si>
    <t xml:space="preserve">Ancrage mécanique avec cheville en nylon et vis en acier galvanisé, à tête fraisée.</t>
  </si>
  <si>
    <t xml:space="preserve">U</t>
  </si>
  <si>
    <t xml:space="preserve">mt22pce010a</t>
  </si>
  <si>
    <t xml:space="preserve">Jalousie fixe à lames horizontales fixes en bois de pin des Flandres, de 60 mm de largeur et 20 mm d'épaisseur, avec traitement fongicide et finition lasurée pour extérieur, arasées avec le cadre en aluminium extrudé de composition 6063 avec traitement thermique T5, de 45x45 mm de section, laqué de couleur à choisir et éléments pour fixation des lames en acier inoxydable.</t>
  </si>
  <si>
    <t xml:space="preserve">m²</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</si>
  <si>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</si>
  <si>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</si>
  <si>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</si>
  <si>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</si>
  <si>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</si>
  <si>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</si>
  <si>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</si>
  <si>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</si>
  <si>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578,09Dhs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</si>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</sst>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v>
      </c>
      <c r="F9" s="11" t="s">
        <v>13</v>
      </c>
      <c r="G9" s="13">
        <v>3.03</v>
      </c>
      <c r="H9" s="13">
        <f ca="1">ROUND(INDIRECT(ADDRESS(ROW()+(0), COLUMN()+(-3), 1))*INDIRECT(ADDRESS(ROW()+(0), COLUMN()+(-1), 1)), 2)</f>
        <v>12.12</v>
      </c>
    </row>
    <row r="10" spans="1:8" ht="45.00" thickBot="1" customHeight="1">
      <c r="A10" s="14" t="s">
        <v>14</v>
      </c>
      <c r="B10" s="14"/>
      <c r="C10" s="14" t="s">
        <v>15</v>
      </c>
      <c r="D10" s="14"/>
      <c r="E10" s="15">
        <v>1</v>
      </c>
      <c r="F10" s="16" t="s">
        <v>16</v>
      </c>
      <c r="G10" s="17">
        <v>2207.5</v>
      </c>
      <c r="H10" s="17">
        <f ca="1">ROUND(INDIRECT(ADDRESS(ROW()+(0), COLUMN()+(-3), 1))*INDIRECT(ADDRESS(ROW()+(0), COLUMN()+(-1), 1)), 2)</f>
        <v>2207.5</v>
      </c>
    </row>
    <row r="11" spans="1:8" ht="13.50" thickBot="1" customHeight="1">
      <c r="A11" s="14" t="s">
        <v>17</v>
      </c>
      <c r="B11" s="14"/>
      <c r="C11" s="14" t="s">
        <v>18</v>
      </c>
      <c r="D11" s="14"/>
      <c r="E11" s="15">
        <v>0.431</v>
      </c>
      <c r="F11" s="16" t="s">
        <v>19</v>
      </c>
      <c r="G11" s="17">
        <v>58.54</v>
      </c>
      <c r="H11" s="17">
        <f ca="1">ROUND(INDIRECT(ADDRESS(ROW()+(0), COLUMN()+(-3), 1))*INDIRECT(ADDRESS(ROW()+(0), COLUMN()+(-1), 1)), 2)</f>
        <v>25.23</v>
      </c>
    </row>
    <row r="12" spans="1:8" ht="13.50" thickBot="1" customHeight="1">
      <c r="A12" s="14" t="s">
        <v>20</v>
      </c>
      <c r="B12" s="14"/>
      <c r="C12" s="18" t="s">
        <v>21</v>
      </c>
      <c r="D12" s="18"/>
      <c r="E12" s="19">
        <v>0.431</v>
      </c>
      <c r="F12" s="20" t="s">
        <v>22</v>
      </c>
      <c r="G12" s="21">
        <v>51.45</v>
      </c>
      <c r="H12" s="21">
        <f ca="1">ROUND(INDIRECT(ADDRESS(ROW()+(0), COLUMN()+(-3), 1))*INDIRECT(ADDRESS(ROW()+(0), COLUMN()+(-1), 1)), 2)</f>
        <v>22.17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2267.02</v>
      </c>
      <c r="H13" s="24">
        <f ca="1">ROUND(INDIRECT(ADDRESS(ROW()+(0), COLUMN()+(-3), 1))*INDIRECT(ADDRESS(ROW()+(0), COLUMN()+(-1), 1))/100, 2)</f>
        <v>45.34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2312.36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