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<sst xmlns="http://schemas.openxmlformats.org/spreadsheetml/2006/main" count="24" uniqueCount="24">
  <si>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</si>
  <si>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RCB010</t>
  </si>
  <si>
    <t xml:space="preserve">U</t>
  </si>
  <si>
    <t xml:space="preserve">Incorporation d'un système de captation solaire thermique pour installation individuelle, sur toiture terrasse.</t>
  </si>
  <si>
    <r>
      <rPr>
        <b/>
        <sz val="8.25"/>
        <color rgb="FF000000"/>
        <rFont val="Arial"/>
        <family val="2"/>
      </rPr>
      <t xml:space="preserve">Rénovation énergétique des bâtiments via l'incorporation de 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 avec structure de support en acier inoxydable pour couverture plane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</si>
  <si>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</si>
  <si>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</si>
  <si>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</si>
  <si>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</si>
  <si>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</si>
  <si>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</si>
  <si>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mt38cso010a</t>
  </si>
  <si>
    <t xml:space="preserve">Système de captation solaire thermique, complet, pour installation individuelle, constitué de panneau en acier inoxydable avec traitement sélectif, couleur bleue, de 2031x1060x290 mm, surface utile 2 m², pompe circulatrice à actionnement électrique avec panneau solaire photovoltaïque, dissipateur de chaleur statique, échangeur, réservoir intégré, vannes de sécurité, liquide solaire et isolation thermique, le tout intégré dans une carcasse étanche.</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</si>
  <si>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</si>
  <si>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</si>
  <si>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</si>
  <si>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</si>
  <si>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</si>
  <si>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</si>
  <si>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</si>
  <si>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Coûts directs complémentaires</t>
  </si>
  <si>
    <t xml:space="preserve">%</t>
  </si>
  <si>
    <t xml:space="preserve">Coût d'entretien décennal: 41.900,03Dhs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</si>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</sst>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60.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29.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76.50" thickBot="1" customHeight="1">
      <c r="A9" s="6" t="s">
        <v>11</v>
      </c>
      <c r="B9" s="6"/>
      <c r="C9" s="6" t="s">
        <v>12</v>
      </c>
      <c r="D9" s="6"/>
      <c r="E9" s="8">
        <v>1.000000</v>
      </c>
      <c r="F9" s="10" t="s">
        <v>13</v>
      </c>
      <c r="G9" s="12">
        <v>39166.400000</v>
      </c>
      <c r="H9" s="12">
        <f ca="1">ROUND(INDIRECT(ADDRESS(ROW()+(0), COLUMN()+(-3), 1))*INDIRECT(ADDRESS(ROW()+(0), COLUMN()+(-1), 1)), 2)</f>
        <v>39166.400000</v>
      </c>
    </row>
    <row r="10" spans="1:8" ht="13.50" thickBot="1" customHeight="1">
      <c r="A10" s="13" t="s">
        <v>14</v>
      </c>
      <c r="B10" s="13"/>
      <c r="C10" s="13" t="s">
        <v>15</v>
      </c>
      <c r="D10" s="13"/>
      <c r="E10" s="14">
        <v>5.811000</v>
      </c>
      <c r="F10" s="15" t="s">
        <v>16</v>
      </c>
      <c r="G10" s="16">
        <v>48.450000</v>
      </c>
      <c r="H10" s="16">
        <f ca="1">ROUND(INDIRECT(ADDRESS(ROW()+(0), COLUMN()+(-3), 1))*INDIRECT(ADDRESS(ROW()+(0), COLUMN()+(-1), 1)), 2)</f>
        <v>281.540000</v>
      </c>
    </row>
    <row r="11" spans="1:8" ht="13.50" thickBot="1" customHeight="1">
      <c r="A11" s="13" t="s">
        <v>17</v>
      </c>
      <c r="B11" s="13"/>
      <c r="C11" s="17" t="s">
        <v>18</v>
      </c>
      <c r="D11" s="17"/>
      <c r="E11" s="18">
        <v>5.811000</v>
      </c>
      <c r="F11" s="19" t="s">
        <v>19</v>
      </c>
      <c r="G11" s="20">
        <v>41.540000</v>
      </c>
      <c r="H11" s="20">
        <f ca="1">ROUND(INDIRECT(ADDRESS(ROW()+(0), COLUMN()+(-3), 1))*INDIRECT(ADDRESS(ROW()+(0), COLUMN()+(-1), 1)), 2)</f>
        <v>241.390000</v>
      </c>
    </row>
    <row r="12" spans="1:8" ht="13.50" thickBot="1" customHeight="1">
      <c r="A12" s="17"/>
      <c r="B12" s="17"/>
      <c r="C12" s="4" t="s">
        <v>20</v>
      </c>
      <c r="D12" s="4"/>
      <c r="E12" s="21">
        <v>2.000000</v>
      </c>
      <c r="F12" s="22" t="s">
        <v>21</v>
      </c>
      <c r="G12" s="23">
        <f ca="1">ROUND(SUM(INDIRECT(ADDRESS(ROW()+(-1), COLUMN()+(1), 1)),INDIRECT(ADDRESS(ROW()+(-2), COLUMN()+(1), 1)),INDIRECT(ADDRESS(ROW()+(-3), COLUMN()+(1), 1))), 2)</f>
        <v>39689.330000</v>
      </c>
      <c r="H12" s="23">
        <f ca="1">ROUND(INDIRECT(ADDRESS(ROW()+(0), COLUMN()+(-3), 1))*INDIRECT(ADDRESS(ROW()+(0), COLUMN()+(-1), 1))/100, 2)</f>
        <v>793.790000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40483.120000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