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<sst xmlns="http://schemas.openxmlformats.org/spreadsheetml/2006/main" count="39" uniqueCount="39">
  <si>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</si>
  <si>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RFE210</t>
  </si>
  <si>
    <t xml:space="preserve">m²</t>
  </si>
  <si>
    <t xml:space="preserve">Système de façade ventilée "CORTIZO", de panneau composite, pour revêtement extérieur de façade existante.</t>
  </si>
  <si>
    <r>
      <rPr>
        <sz val="8.25"/>
        <color rgb="FF000000"/>
        <rFont val="Arial"/>
        <family val="2"/>
      </rPr>
      <t xml:space="preserve">Rénovation énergétique de façade, par système de façade ventilée "CORTIZO", de 4 mm d'épaisseur, avec </t>
    </r>
    <r>
      <rPr>
        <b/>
        <sz val="8.25"/>
        <color rgb="FF000000"/>
        <rFont val="Arial"/>
        <family val="2"/>
      </rPr>
      <t xml:space="preserve">panneau composite Stacbond "CORTIZO",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8.25"/>
        <color rgb="FF000000"/>
        <rFont val="Arial"/>
        <family val="2"/>
      </rPr>
      <t xml:space="preserve"> et isolation de </t>
    </r>
    <r>
      <rPr>
        <b/>
        <sz val="8.25"/>
        <color rgb="FF000000"/>
        <rFont val="Arial"/>
        <family val="2"/>
      </rPr>
      <t xml:space="preserve">panneau en laine minérale, selon NF EN 13162, de 40 mm d'épaisseur, revêtu sur une de ses faces par un voile noir, fixé mécaniquement sur façade existante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</si>
  <si>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</si>
  <si>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</si>
  <si>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</si>
  <si>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</si>
  <si>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</si>
  <si>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</si>
  <si>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mt16lva070b</t>
  </si>
  <si>
    <t xml:space="preserve">Panneau en laine minérale, selon NF EN 13162, de 40 mm d'épaisseur, revêtu sur une de ses faces par un voile noir, résistance thermique 1,1 m²K/W, conductivité thermique 0,035 W/(mK).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</si>
  <si>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</si>
  <si>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</si>
  <si>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</si>
  <si>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</si>
  <si>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</si>
  <si>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</si>
  <si>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</si>
  <si>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mt12prc010eHa</t>
  </si>
  <si>
    <t xml:space="preserve">Panneau composite Stacbond "CORTIZO",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y compris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</si>
  <si>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</si>
  <si>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</si>
  <si>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</si>
  <si>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</si>
  <si>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</si>
  <si>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</si>
  <si>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</si>
  <si>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</si>
  <si>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</si>
  <si>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</si>
  <si>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</si>
  <si>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</si>
  <si>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</si>
  <si>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</si>
  <si>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</si>
  <si>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385,55Dhs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</si>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</sst>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72.050000</v>
      </c>
      <c r="G9" s="12">
        <f ca="1">ROUND(INDIRECT(ADDRESS(ROW()+(0), COLUMN()+(-3), 1))*INDIRECT(ADDRESS(ROW()+(0), COLUMN()+(-1), 1)), 2)</f>
        <v>75.650000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4.000000</v>
      </c>
      <c r="E10" s="15" t="s">
        <v>16</v>
      </c>
      <c r="F10" s="16">
        <v>2.700000</v>
      </c>
      <c r="G10" s="16">
        <f ca="1">ROUND(INDIRECT(ADDRESS(ROW()+(0), COLUMN()+(-3), 1))*INDIRECT(ADDRESS(ROW()+(0), COLUMN()+(-1), 1)), 2)</f>
        <v>10.800000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0.440000</v>
      </c>
      <c r="E11" s="15" t="s">
        <v>19</v>
      </c>
      <c r="F11" s="16">
        <v>4.050000</v>
      </c>
      <c r="G11" s="16">
        <f ca="1">ROUND(INDIRECT(ADDRESS(ROW()+(0), COLUMN()+(-3), 1))*INDIRECT(ADDRESS(ROW()+(0), COLUMN()+(-1), 1)), 2)</f>
        <v>1.780000</v>
      </c>
    </row>
    <row r="12" spans="1:7" ht="108.00" thickBot="1" customHeight="1">
      <c r="A12" s="13" t="s">
        <v>20</v>
      </c>
      <c r="B12" s="13"/>
      <c r="C12" s="13" t="s">
        <v>21</v>
      </c>
      <c r="D12" s="14">
        <v>1.050000</v>
      </c>
      <c r="E12" s="15" t="s">
        <v>22</v>
      </c>
      <c r="F12" s="16">
        <v>1866.110000</v>
      </c>
      <c r="G12" s="16">
        <f ca="1">ROUND(INDIRECT(ADDRESS(ROW()+(0), COLUMN()+(-3), 1))*INDIRECT(ADDRESS(ROW()+(0), COLUMN()+(-1), 1)), 2)</f>
        <v>1959.420000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0.251000</v>
      </c>
      <c r="E13" s="15" t="s">
        <v>25</v>
      </c>
      <c r="F13" s="16">
        <v>48.450000</v>
      </c>
      <c r="G13" s="16">
        <f ca="1">ROUND(INDIRECT(ADDRESS(ROW()+(0), COLUMN()+(-3), 1))*INDIRECT(ADDRESS(ROW()+(0), COLUMN()+(-1), 1)), 2)</f>
        <v>12.160000</v>
      </c>
    </row>
    <row r="14" spans="1:7" ht="13.50" thickBot="1" customHeight="1">
      <c r="A14" s="13" t="s">
        <v>26</v>
      </c>
      <c r="B14" s="13"/>
      <c r="C14" s="13" t="s">
        <v>27</v>
      </c>
      <c r="D14" s="14">
        <v>0.251000</v>
      </c>
      <c r="E14" s="15" t="s">
        <v>28</v>
      </c>
      <c r="F14" s="16">
        <v>41.600000</v>
      </c>
      <c r="G14" s="16">
        <f ca="1">ROUND(INDIRECT(ADDRESS(ROW()+(0), COLUMN()+(-3), 1))*INDIRECT(ADDRESS(ROW()+(0), COLUMN()+(-1), 1)), 2)</f>
        <v>10.440000</v>
      </c>
    </row>
    <row r="15" spans="1:7" ht="24.00" thickBot="1" customHeight="1">
      <c r="A15" s="13" t="s">
        <v>29</v>
      </c>
      <c r="B15" s="13"/>
      <c r="C15" s="13" t="s">
        <v>30</v>
      </c>
      <c r="D15" s="14">
        <v>1.462000</v>
      </c>
      <c r="E15" s="15" t="s">
        <v>31</v>
      </c>
      <c r="F15" s="16">
        <v>48.450000</v>
      </c>
      <c r="G15" s="16">
        <f ca="1">ROUND(INDIRECT(ADDRESS(ROW()+(0), COLUMN()+(-3), 1))*INDIRECT(ADDRESS(ROW()+(0), COLUMN()+(-1), 1)), 2)</f>
        <v>70.830000</v>
      </c>
    </row>
    <row r="16" spans="1:7" ht="24.00" thickBot="1" customHeight="1">
      <c r="A16" s="13" t="s">
        <v>32</v>
      </c>
      <c r="B16" s="13"/>
      <c r="C16" s="17" t="s">
        <v>33</v>
      </c>
      <c r="D16" s="18">
        <v>1.462000</v>
      </c>
      <c r="E16" s="19" t="s">
        <v>34</v>
      </c>
      <c r="F16" s="20">
        <v>41.600000</v>
      </c>
      <c r="G16" s="20">
        <f ca="1">ROUND(INDIRECT(ADDRESS(ROW()+(0), COLUMN()+(-3), 1))*INDIRECT(ADDRESS(ROW()+(0), COLUMN()+(-1), 1)), 2)</f>
        <v>60.820000</v>
      </c>
    </row>
    <row r="17" spans="1:7" ht="13.50" thickBot="1" customHeight="1">
      <c r="A17" s="17"/>
      <c r="B17" s="17"/>
      <c r="C17" s="4" t="s">
        <v>35</v>
      </c>
      <c r="D17" s="21">
        <v>3.000000</v>
      </c>
      <c r="E17" s="22" t="s">
        <v>36</v>
      </c>
      <c r="F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2201.900000</v>
      </c>
      <c r="G17" s="23">
        <f ca="1">ROUND(INDIRECT(ADDRESS(ROW()+(0), COLUMN()+(-3), 1))*INDIRECT(ADDRESS(ROW()+(0), COLUMN()+(-1), 1))/100, 2)</f>
        <v>66.060000</v>
      </c>
    </row>
    <row r="18" spans="1:7" ht="13.50" thickBot="1" customHeight="1">
      <c r="A18" s="24" t="s">
        <v>37</v>
      </c>
      <c r="B18" s="24"/>
      <c r="C18" s="25"/>
      <c r="D18" s="25"/>
      <c r="E18" s="26"/>
      <c r="F18" s="24" t="s">
        <v>38</v>
      </c>
      <c r="G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2267.960000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