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<sst xmlns="http://schemas.openxmlformats.org/spreadsheetml/2006/main" count="30" uniqueCount="30">
  <si>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</si>
  <si>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RFE220</t>
  </si>
  <si>
    <t xml:space="preserve">m²</t>
  </si>
  <si>
    <t xml:space="preserve">Système d'isolation thermique par l'extérieur (ITE) des murs mitoyens par projection de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</si>
  <si>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avec une mousse rigide en polyuréthane, </t>
    </r>
    <r>
      <rPr>
        <b/>
        <sz val="8.25"/>
        <color rgb="FF000000"/>
        <rFont val="Arial"/>
        <family val="2"/>
      </rPr>
      <t xml:space="preserve">de 40 mm d'épaisseur minimale, 45 kg/m³ de densité minimale</t>
    </r>
    <r>
      <rPr>
        <sz val="8.25"/>
        <color rgb="FF000000"/>
        <rFont val="Arial"/>
        <family val="2"/>
      </rPr>
      <t xml:space="preserve">, appliquée par projection mécanique et protégée avec </t>
    </r>
    <r>
      <rPr>
        <b/>
        <sz val="8.25"/>
        <color rgb="FF000000"/>
        <rFont val="Arial"/>
        <family val="2"/>
      </rPr>
      <t xml:space="preserve">élastomère en polyuréthane projeté "in situ", densité 1000 kg/m³, de 1,5 à 3 mm d'épaisseur moyenne, couleur à choisir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</si>
  <si>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</si>
  <si>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</si>
  <si>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</si>
  <si>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</si>
  <si>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</si>
  <si>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</si>
  <si>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</si>
  <si>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minimum 45 kg/m³, épaisseur moyenne minimum 40 mm, Euroclasse E de réaction au feu, selon NF EN 14315-1.</t>
  </si>
  <si>
    <t xml:space="preserve">m²</t>
  </si>
  <si>
    <t xml:space="preserve">mt16pop100a</t>
  </si>
  <si>
    <t xml:space="preserve">Élastomère en polyuréthane projeté "in situ",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</si>
  <si>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</si>
  <si>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</si>
  <si>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</si>
  <si>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</si>
  <si>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</si>
  <si>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</si>
  <si>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</si>
  <si>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</si>
  <si>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</si>
  <si>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</si>
  <si>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</si>
  <si>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</si>
  <si>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39,56Dhs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</si>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</sst>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06" customWidth="1"/>
    <col min="4" max="4" width="28.56" customWidth="1"/>
    <col min="5" max="5" width="4.25" customWidth="1"/>
    <col min="6" max="6" width="8.16" customWidth="1"/>
    <col min="7" max="7" width="1.36" customWidth="1"/>
    <col min="8" max="8" width="4.08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58.770000</v>
      </c>
      <c r="J8" s="16"/>
      <c r="K8" s="16">
        <f ca="1">ROUND(INDIRECT(ADDRESS(ROW()+(0), COLUMN()+(-5), 1))*INDIRECT(ADDRESS(ROW()+(0), COLUMN()+(-2), 1)), 2)</f>
        <v>61.710000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52.260000</v>
      </c>
      <c r="J9" s="20"/>
      <c r="K9" s="20">
        <f ca="1">ROUND(INDIRECT(ADDRESS(ROW()+(0), COLUMN()+(-5), 1))*INDIRECT(ADDRESS(ROW()+(0), COLUMN()+(-2), 1)), 2)</f>
        <v>54.870000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121.260000</v>
      </c>
      <c r="J10" s="20"/>
      <c r="K10" s="20">
        <f ca="1">ROUND(INDIRECT(ADDRESS(ROW()+(0), COLUMN()+(-5), 1))*INDIRECT(ADDRESS(ROW()+(0), COLUMN()+(-2), 1)), 2)</f>
        <v>27.890000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0.570000</v>
      </c>
      <c r="G11" s="19" t="s">
        <v>22</v>
      </c>
      <c r="H11" s="19"/>
      <c r="I11" s="20">
        <v>46.880000</v>
      </c>
      <c r="J11" s="20"/>
      <c r="K11" s="20">
        <f ca="1">ROUND(INDIRECT(ADDRESS(ROW()+(0), COLUMN()+(-5), 1))*INDIRECT(ADDRESS(ROW()+(0), COLUMN()+(-2), 1)), 2)</f>
        <v>26.720000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0.570000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23.710000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194.900000</v>
      </c>
      <c r="J13" s="28"/>
      <c r="K13" s="28">
        <f ca="1">ROUND(INDIRECT(ADDRESS(ROW()+(0), COLUMN()+(-5), 1))*INDIRECT(ADDRESS(ROW()+(0), COLUMN()+(-2), 1))/100, 2)</f>
        <v>3.900000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