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<sst xmlns="http://schemas.openxmlformats.org/spreadsheetml/2006/main" count="30" uniqueCount="30">
  <si>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</si>
  <si>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RFM020</t>
  </si>
  <si>
    <t xml:space="preserve">m²</t>
  </si>
  <si>
    <t xml:space="preserve">Système "ISOVER" d'isolation thermo-acoustique par insufflation, depuis l'extérieur, de flocons de laine minérale dans les espaces vides.</t>
  </si>
  <si>
    <r>
      <rPr>
        <sz val="8.25"/>
        <color rgb="FF000000"/>
        <rFont val="Arial"/>
        <family val="2"/>
      </rPr>
      <t xml:space="preserve">Rénovation énergétique d'une façade par insufflation, depuis l'extérieur, d'un isolant thermo-acoustique de </t>
    </r>
    <r>
      <rPr>
        <b/>
        <sz val="8.25"/>
        <color rgb="FF000000"/>
        <rFont val="Arial"/>
        <family val="2"/>
      </rPr>
      <t xml:space="preserve">flocons en laine de verre Insuver "ISOVER"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, à l'intérieur de la lame d'air de la paroi, de </t>
    </r>
    <r>
      <rPr>
        <b/>
        <sz val="8.25"/>
        <color rgb="FF000000"/>
        <rFont val="Arial"/>
        <family val="2"/>
      </rPr>
      <t xml:space="preserve">140</t>
    </r>
    <r>
      <rPr>
        <sz val="8.25"/>
        <color rgb="FF000000"/>
        <rFont val="Arial"/>
        <family val="2"/>
      </rPr>
      <t xml:space="preserve"> mm d'épaisseur moyenne; bouchage des trous exécutés dans le parement.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</si>
  <si>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</si>
  <si>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</si>
  <si>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</si>
  <si>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</si>
  <si>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</si>
  <si>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</si>
  <si>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mt16lvi100a</t>
  </si>
  <si>
    <t xml:space="preserve">Flocons en laine de verre Insuver "ISOVER",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</si>
  <si>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</si>
  <si>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</si>
  <si>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</si>
  <si>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</si>
  <si>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</si>
  <si>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</si>
  <si>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</si>
  <si>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</si>
  <si>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</si>
  <si>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</si>
  <si>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</si>
  <si>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</si>
  <si>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</si>
  <si>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</si>
  <si>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</si>
  <si>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Coût d'entretien décennal: 19,69Dhs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</si>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</sst>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9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7.000000</v>
      </c>
      <c r="F9" s="10" t="s">
        <v>13</v>
      </c>
      <c r="G9" s="12">
        <v>38.520000</v>
      </c>
      <c r="H9" s="12">
        <f ca="1">ROUND(INDIRECT(ADDRESS(ROW()+(0), COLUMN()+(-3), 1))*INDIRECT(ADDRESS(ROW()+(0), COLUMN()+(-1), 1)), 2)</f>
        <v>269.640000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2.330000</v>
      </c>
      <c r="H10" s="16">
        <f ca="1">ROUND(INDIRECT(ADDRESS(ROW()+(0), COLUMN()+(-3), 1))*INDIRECT(ADDRESS(ROW()+(0), COLUMN()+(-1), 1)), 2)</f>
        <v>1.400000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0.117000</v>
      </c>
      <c r="F11" s="15" t="s">
        <v>19</v>
      </c>
      <c r="G11" s="16">
        <v>105.930000</v>
      </c>
      <c r="H11" s="16">
        <f ca="1">ROUND(INDIRECT(ADDRESS(ROW()+(0), COLUMN()+(-3), 1))*INDIRECT(ADDRESS(ROW()+(0), COLUMN()+(-1), 1)), 2)</f>
        <v>12.390000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0.430000</v>
      </c>
      <c r="F12" s="15" t="s">
        <v>22</v>
      </c>
      <c r="G12" s="16">
        <v>47.240000</v>
      </c>
      <c r="H12" s="16">
        <f ca="1">ROUND(INDIRECT(ADDRESS(ROW()+(0), COLUMN()+(-3), 1))*INDIRECT(ADDRESS(ROW()+(0), COLUMN()+(-1), 1)), 2)</f>
        <v>20.310000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0.430000</v>
      </c>
      <c r="F13" s="19" t="s">
        <v>25</v>
      </c>
      <c r="G13" s="20">
        <v>41.990000</v>
      </c>
      <c r="H13" s="20">
        <f ca="1">ROUND(INDIRECT(ADDRESS(ROW()+(0), COLUMN()+(-3), 1))*INDIRECT(ADDRESS(ROW()+(0), COLUMN()+(-1), 1)), 2)</f>
        <v>18.060000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321.800000</v>
      </c>
      <c r="H14" s="23">
        <f ca="1">ROUND(INDIRECT(ADDRESS(ROW()+(0), COLUMN()+(-3), 1))*INDIRECT(ADDRESS(ROW()+(0), COLUMN()+(-1), 1))/100, 2)</f>
        <v>6.440000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328.240000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