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<sst xmlns="http://schemas.openxmlformats.org/spreadsheetml/2006/main" count="36" uniqueCount="36">
  <si>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</si>
  <si>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RTA010</t>
  </si>
  <si>
    <t xml:space="preserve">m²</t>
  </si>
  <si>
    <t xml:space="preserve">Système "ISOVER" d'isolation thermique par l'extérieur de toitures terrasses inaccessibles.</t>
  </si>
  <si>
    <r>
      <rPr>
        <sz val="8.25"/>
        <color rgb="FF000000"/>
        <rFont val="Arial"/>
        <family val="2"/>
      </rPr>
      <t xml:space="preserve">Rénovation énergétique d'une toiture terrasse inaccessible, </t>
    </r>
    <r>
      <rPr>
        <b/>
        <sz val="8.25"/>
        <color rgb="FF000000"/>
        <rFont val="Arial"/>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50 mm d'épaisseur, fixé mécaniquement au support; couche de protection et imperméabilisation monocouche adhérée, via écran de bitume modifié avec un élastomère SBS, LBM(SBS)-50/G-FP, avec une autoprotection minérale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</si>
  <si>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</si>
  <si>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</si>
  <si>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</si>
  <si>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</si>
  <si>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</si>
  <si>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</si>
  <si>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mt16lri030n</t>
  </si>
  <si>
    <t xml:space="preserve">Panneau rigide en laine de roche hydrofugée, Ixxo "ISOVER", selon NF EN 13162, revêtu sur une de ses faces par oxyasphalte et film en polypropylène thermofusible, de 50 mm d'épaisseur, résistance thermique 1,25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</si>
  <si>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</si>
  <si>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</si>
  <si>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</si>
  <si>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</si>
  <si>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mt14lga010ea</t>
  </si>
  <si>
    <t xml:space="preserve">Écran de bitume modifié avec un élastomère SBS, LBM(SBS)-50/G-FP, de 3,5 mm d'épaisseur, masse nominale 5 kg/m², avec une armature de feutre de polyester renforcé et stabilisé de 150 g/m², avec une autoprotection minérale de couleur rouge.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</si>
  <si>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</si>
  <si>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</si>
  <si>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</si>
  <si>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</si>
  <si>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</si>
  <si>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</si>
  <si>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</si>
  <si>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</si>
  <si>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</si>
  <si>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</si>
  <si>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</si>
  <si>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</si>
  <si>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</si>
  <si>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</si>
  <si>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</si>
  <si>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27,19Dhs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</si>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</sst>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9.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1.050000</v>
      </c>
      <c r="F9" s="10" t="s">
        <v>13</v>
      </c>
      <c r="G9" s="12">
        <v>228.370000</v>
      </c>
      <c r="H9" s="12">
        <f ca="1">ROUND(INDIRECT(ADDRESS(ROW()+(0), COLUMN()+(-3), 1))*INDIRECT(ADDRESS(ROW()+(0), COLUMN()+(-1), 1)), 2)</f>
        <v>239.790000</v>
      </c>
    </row>
    <row r="10" spans="1:8" ht="24.00" thickBot="1" customHeight="1">
      <c r="A10" s="13" t="s">
        <v>14</v>
      </c>
      <c r="B10" s="13"/>
      <c r="C10" s="13" t="s">
        <v>15</v>
      </c>
      <c r="D10" s="13"/>
      <c r="E10" s="14">
        <v>5.000000</v>
      </c>
      <c r="F10" s="15" t="s">
        <v>16</v>
      </c>
      <c r="G10" s="16">
        <v>2.750000</v>
      </c>
      <c r="H10" s="16">
        <f ca="1">ROUND(INDIRECT(ADDRESS(ROW()+(0), COLUMN()+(-3), 1))*INDIRECT(ADDRESS(ROW()+(0), COLUMN()+(-1), 1)), 2)</f>
        <v>13.750000</v>
      </c>
    </row>
    <row r="11" spans="1:8" ht="45.00" thickBot="1" customHeight="1">
      <c r="A11" s="13" t="s">
        <v>17</v>
      </c>
      <c r="B11" s="13"/>
      <c r="C11" s="13" t="s">
        <v>18</v>
      </c>
      <c r="D11" s="13"/>
      <c r="E11" s="14">
        <v>1.100000</v>
      </c>
      <c r="F11" s="15" t="s">
        <v>19</v>
      </c>
      <c r="G11" s="16">
        <v>113.290000</v>
      </c>
      <c r="H11" s="16">
        <f ca="1">ROUND(INDIRECT(ADDRESS(ROW()+(0), COLUMN()+(-3), 1))*INDIRECT(ADDRESS(ROW()+(0), COLUMN()+(-1), 1)), 2)</f>
        <v>124.620000</v>
      </c>
    </row>
    <row r="12" spans="1:8" ht="13.50" thickBot="1" customHeight="1">
      <c r="A12" s="13" t="s">
        <v>20</v>
      </c>
      <c r="B12" s="13"/>
      <c r="C12" s="13" t="s">
        <v>21</v>
      </c>
      <c r="D12" s="13"/>
      <c r="E12" s="14">
        <v>0.197000</v>
      </c>
      <c r="F12" s="15" t="s">
        <v>22</v>
      </c>
      <c r="G12" s="16">
        <v>48.800000</v>
      </c>
      <c r="H12" s="16">
        <f ca="1">ROUND(INDIRECT(ADDRESS(ROW()+(0), COLUMN()+(-3), 1))*INDIRECT(ADDRESS(ROW()+(0), COLUMN()+(-1), 1)), 2)</f>
        <v>9.610000</v>
      </c>
    </row>
    <row r="13" spans="1:8" ht="13.50" thickBot="1" customHeight="1">
      <c r="A13" s="13" t="s">
        <v>23</v>
      </c>
      <c r="B13" s="13"/>
      <c r="C13" s="13" t="s">
        <v>24</v>
      </c>
      <c r="D13" s="13"/>
      <c r="E13" s="14">
        <v>0.197000</v>
      </c>
      <c r="F13" s="15" t="s">
        <v>25</v>
      </c>
      <c r="G13" s="16">
        <v>41.990000</v>
      </c>
      <c r="H13" s="16">
        <f ca="1">ROUND(INDIRECT(ADDRESS(ROW()+(0), COLUMN()+(-3), 1))*INDIRECT(ADDRESS(ROW()+(0), COLUMN()+(-1), 1)), 2)</f>
        <v>8.270000</v>
      </c>
    </row>
    <row r="14" spans="1:8" ht="13.50" thickBot="1" customHeight="1">
      <c r="A14" s="13" t="s">
        <v>26</v>
      </c>
      <c r="B14" s="13"/>
      <c r="C14" s="13" t="s">
        <v>27</v>
      </c>
      <c r="D14" s="13"/>
      <c r="E14" s="14">
        <v>0.158000</v>
      </c>
      <c r="F14" s="15" t="s">
        <v>28</v>
      </c>
      <c r="G14" s="16">
        <v>47.240000</v>
      </c>
      <c r="H14" s="16">
        <f ca="1">ROUND(INDIRECT(ADDRESS(ROW()+(0), COLUMN()+(-3), 1))*INDIRECT(ADDRESS(ROW()+(0), COLUMN()+(-1), 1)), 2)</f>
        <v>7.460000</v>
      </c>
    </row>
    <row r="15" spans="1:8" ht="13.50" thickBot="1" customHeight="1">
      <c r="A15" s="13" t="s">
        <v>29</v>
      </c>
      <c r="B15" s="13"/>
      <c r="C15" s="17" t="s">
        <v>30</v>
      </c>
      <c r="D15" s="17"/>
      <c r="E15" s="18">
        <v>0.158000</v>
      </c>
      <c r="F15" s="19" t="s">
        <v>31</v>
      </c>
      <c r="G15" s="20">
        <v>41.990000</v>
      </c>
      <c r="H15" s="20">
        <f ca="1">ROUND(INDIRECT(ADDRESS(ROW()+(0), COLUMN()+(-3), 1))*INDIRECT(ADDRESS(ROW()+(0), COLUMN()+(-1), 1)), 2)</f>
        <v>6.630000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410.130000</v>
      </c>
      <c r="H16" s="23">
        <f ca="1">ROUND(INDIRECT(ADDRESS(ROW()+(0), COLUMN()+(-3), 1))*INDIRECT(ADDRESS(ROW()+(0), COLUMN()+(-1), 1))/100, 2)</f>
        <v>8.200000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418.330000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