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<sst xmlns="http://schemas.openxmlformats.org/spreadsheetml/2006/main" count="24" uniqueCount="24">
  <si>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</si>
  <si>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TBW070</t>
  </si>
  <si>
    <t xml:space="preserve">U</t>
  </si>
  <si>
    <t xml:space="preserve">WC suspendu, en porcelaine sanitaire.</t>
  </si>
  <si>
    <r>
      <rPr>
        <sz val="8.25"/>
        <color rgb="FF000000"/>
        <rFont val="Arial"/>
        <family val="2"/>
      </rPr>
      <t xml:space="preserve">WC en porcelaine sanitaire, suspendu, avec sortie pour connexion horizontale, gamme moyenne, couleurs spéciales, de 480x400 mm, avec lunette et abattant laqués. Comprend les éléments de fixation et le silicone pour le scellage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</si>
  <si>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</si>
  <si>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</si>
  <si>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</si>
  <si>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</si>
  <si>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</si>
  <si>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</si>
  <si>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mt30ips020rg</t>
  </si>
  <si>
    <t xml:space="preserve">WC en porcelaine sanitaire, suspendu, avec sortie pour connexion horizontale, gamme moyenne, couleurs spéciales, de 480x400 mm, avec lunette et abattant laqués, selon NF EN 997.</t>
  </si>
  <si>
    <t xml:space="preserve">U</t>
  </si>
  <si>
    <t xml:space="preserve">mt30www005</t>
  </si>
  <si>
    <t xml:space="preserve">Cartouche de 300 ml de sillicone acide monocomposant, fongicide, pour le scellage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</si>
  <si>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</si>
  <si>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</si>
  <si>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</si>
  <si>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</si>
  <si>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</si>
  <si>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</si>
  <si>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2.564,42Dhs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</si>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</sst>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5252.56</v>
      </c>
      <c r="G9" s="13">
        <f ca="1">ROUND(INDIRECT(ADDRESS(ROW()+(0), COLUMN()+(-3), 1))*INDIRECT(ADDRESS(ROW()+(0), COLUMN()+(-1), 1)), 2)</f>
        <v>5252.56</v>
      </c>
    </row>
    <row r="10" spans="1:7" ht="24.00" thickBot="1" customHeight="1">
      <c r="A10" s="14" t="s">
        <v>14</v>
      </c>
      <c r="B10" s="14"/>
      <c r="C10" s="14" t="s">
        <v>15</v>
      </c>
      <c r="D10" s="15">
        <v>0.012</v>
      </c>
      <c r="E10" s="16" t="s">
        <v>16</v>
      </c>
      <c r="F10" s="17">
        <v>80.35</v>
      </c>
      <c r="G10" s="17">
        <f ca="1">ROUND(INDIRECT(ADDRESS(ROW()+(0), COLUMN()+(-3), 1))*INDIRECT(ADDRESS(ROW()+(0), COLUMN()+(-1), 1)), 2)</f>
        <v>0.96</v>
      </c>
    </row>
    <row r="11" spans="1:7" ht="13.50" thickBot="1" customHeight="1">
      <c r="A11" s="14" t="s">
        <v>17</v>
      </c>
      <c r="B11" s="14"/>
      <c r="C11" s="18" t="s">
        <v>18</v>
      </c>
      <c r="D11" s="19">
        <v>1.879</v>
      </c>
      <c r="E11" s="20" t="s">
        <v>19</v>
      </c>
      <c r="F11" s="21">
        <v>50.94</v>
      </c>
      <c r="G11" s="21">
        <f ca="1">ROUND(INDIRECT(ADDRESS(ROW()+(0), COLUMN()+(-3), 1))*INDIRECT(ADDRESS(ROW()+(0), COLUMN()+(-1), 1)), 2)</f>
        <v>95.72</v>
      </c>
    </row>
    <row r="12" spans="1:7" ht="13.50" thickBot="1" customHeight="1">
      <c r="A12" s="18"/>
      <c r="B12" s="18"/>
      <c r="C12" s="5" t="s">
        <v>20</v>
      </c>
      <c r="D12" s="22">
        <v>2</v>
      </c>
      <c r="E12" s="23" t="s">
        <v>21</v>
      </c>
      <c r="F12" s="24">
        <f ca="1">ROUND(SUM(INDIRECT(ADDRESS(ROW()+(-1), COLUMN()+(1), 1)),INDIRECT(ADDRESS(ROW()+(-2), COLUMN()+(1), 1)),INDIRECT(ADDRESS(ROW()+(-3), COLUMN()+(1), 1))), 2)</f>
        <v>5349.24</v>
      </c>
      <c r="G12" s="24">
        <f ca="1">ROUND(INDIRECT(ADDRESS(ROW()+(0), COLUMN()+(-3), 1))*INDIRECT(ADDRESS(ROW()+(0), COLUMN()+(-1), 1))/100, 2)</f>
        <v>106.98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5456.22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