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<sst xmlns="http://schemas.openxmlformats.org/spreadsheetml/2006/main" count="24" uniqueCount="24">
  <si>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</si>
  <si>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TBW130</t>
  </si>
  <si>
    <t xml:space="preserve">U</t>
  </si>
  <si>
    <t xml:space="preserve">Robinet de chasse encastré pour WC suspendu.</t>
  </si>
  <si>
    <r>
      <rPr>
        <sz val="8.25"/>
        <color rgb="FF000000"/>
        <rFont val="Arial"/>
        <family val="2"/>
      </rPr>
      <t xml:space="preserve">Robinet de chasse, avec rinçage réglable entre 6 et 9 litres, sur bâti support autoportant,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et plaque de commande antivandalisme pour l'actionnement du robinet de chasse, en acier inoxydable, de rinçage simple touche, de 156x197x19 mm, avec cadre de fixation. Installation encastrée dans une cloison de plaques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</si>
  <si>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</si>
  <si>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</si>
  <si>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</si>
  <si>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</si>
  <si>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</si>
  <si>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</si>
  <si>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mt30gro015a</t>
  </si>
  <si>
    <t xml:space="preserve">Robinet de chasse, avec rinçage réglable entre 6 et 9 litres, sur bâti support autoportant,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à encastrer dans un mur en maçonnerie ou dans une cloison de plaques de plâtre.</t>
  </si>
  <si>
    <t xml:space="preserve">U</t>
  </si>
  <si>
    <t xml:space="preserve">mt30gro145a</t>
  </si>
  <si>
    <t xml:space="preserve">Plaque de commande antivandalisme pour l'actionnement du robinet de chasse, en acier inoxydable, de rinçage simple touche, de 156x197x19 mm, avec cadre de fixation, y compris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</si>
  <si>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</si>
  <si>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</si>
  <si>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</si>
  <si>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</si>
  <si>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</si>
  <si>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</si>
  <si>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3.318,82Dhs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</si>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</sst>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5313.15</v>
      </c>
      <c r="H9" s="13">
        <f ca="1">ROUND(INDIRECT(ADDRESS(ROW()+(0), COLUMN()+(-3), 1))*INDIRECT(ADDRESS(ROW()+(0), COLUMN()+(-1), 1)), 2)</f>
        <v>5313.15</v>
      </c>
    </row>
    <row r="10" spans="1:8" ht="34.50" thickBot="1" customHeight="1">
      <c r="A10" s="14" t="s">
        <v>14</v>
      </c>
      <c r="B10" s="14"/>
      <c r="C10" s="14" t="s">
        <v>15</v>
      </c>
      <c r="D10" s="14"/>
      <c r="E10" s="15">
        <v>1</v>
      </c>
      <c r="F10" s="16" t="s">
        <v>16</v>
      </c>
      <c r="G10" s="17">
        <v>1545.88</v>
      </c>
      <c r="H10" s="17">
        <f ca="1">ROUND(INDIRECT(ADDRESS(ROW()+(0), COLUMN()+(-3), 1))*INDIRECT(ADDRESS(ROW()+(0), COLUMN()+(-1), 1)), 2)</f>
        <v>1545.88</v>
      </c>
    </row>
    <row r="11" spans="1:8" ht="13.50" thickBot="1" customHeight="1">
      <c r="A11" s="14" t="s">
        <v>17</v>
      </c>
      <c r="B11" s="14"/>
      <c r="C11" s="18" t="s">
        <v>18</v>
      </c>
      <c r="D11" s="18"/>
      <c r="E11" s="19">
        <v>1.253</v>
      </c>
      <c r="F11" s="20" t="s">
        <v>19</v>
      </c>
      <c r="G11" s="21">
        <v>50.94</v>
      </c>
      <c r="H11" s="21">
        <f ca="1">ROUND(INDIRECT(ADDRESS(ROW()+(0), COLUMN()+(-3), 1))*INDIRECT(ADDRESS(ROW()+(0), COLUMN()+(-1), 1)), 2)</f>
        <v>63.83</v>
      </c>
    </row>
    <row r="12" spans="1:8" ht="13.50" thickBot="1" customHeight="1">
      <c r="A12" s="18"/>
      <c r="B12" s="18"/>
      <c r="C12" s="5" t="s">
        <v>20</v>
      </c>
      <c r="D12" s="5"/>
      <c r="E12" s="22">
        <v>2</v>
      </c>
      <c r="F12" s="23" t="s">
        <v>21</v>
      </c>
      <c r="G12" s="24">
        <f ca="1">ROUND(SUM(INDIRECT(ADDRESS(ROW()+(-1), COLUMN()+(1), 1)),INDIRECT(ADDRESS(ROW()+(-2), COLUMN()+(1), 1)),INDIRECT(ADDRESS(ROW()+(-3), COLUMN()+(1), 1))), 2)</f>
        <v>6922.86</v>
      </c>
      <c r="H12" s="24">
        <f ca="1">ROUND(INDIRECT(ADDRESS(ROW()+(0), COLUMN()+(-3), 1))*INDIRECT(ADDRESS(ROW()+(0), COLUMN()+(-1), 1))/100, 2)</f>
        <v>138.46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7061.32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