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<sst xmlns="http://schemas.openxmlformats.org/spreadsheetml/2006/main" count="27" uniqueCount="27">
  <si>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</si>
  <si>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TBW130</t>
  </si>
  <si>
    <t xml:space="preserve">U</t>
  </si>
  <si>
    <t xml:space="preserve">Robinet de chasse encastré pour WC suspendu.</t>
  </si>
  <si>
    <r>
      <rPr>
        <sz val="8.25"/>
        <color rgb="FF000000"/>
        <rFont val="Arial"/>
        <family val="2"/>
      </rPr>
      <t xml:space="preserve">Robinet de chasse, avec rinçage réglable entre 6 et 9 litres, sur bâti support autoportant, prémonté, de 1130 mm de hauteur et 500 mm de largeur, en acier avec revêtement anticorrosion, avec pieds supports à hauteur réglable jusqu'à 200 mm, pour WC suspendu, avec arrivée d'eau, vanne d'isolement, fourreau destiné à la conduite d'alimentation pour raccordement des appareils sanitaires, coude d'évacuation en polypropylène de 90 mm de diamètre, manchon de transition en polypropylène, tiges filetées pour support WC et éléments de fixation, avec kit d'ancrages muraux, réglable en longueur entre 130 et 230 mm et plaque de commande antivandalisme pour l'actionnement du robinet de chasse, en acier inoxydable, de rinçage simple touche, de 156x197x19 mm, avec cadre de fixation. Installation encastrée dans une cloison de plaques de plâtre.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</si>
  <si>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</si>
  <si>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</si>
  <si>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</si>
  <si>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</si>
  <si>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</si>
  <si>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</si>
  <si>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mt30gro015a</t>
  </si>
  <si>
    <t xml:space="preserve">Robinet de chasse, avec rinçage réglable entre 6 et 9 litres, sur bâti support autoportant, prémonté, de 1130 mm de hauteur et 500 mm de largeur, en acier avec revêtement anticorrosion, avec pieds supports à hauteur réglable jusqu'à 200 mm, pour WC suspendu, avec arrivée d'eau, vanne d'isolement, fourreau destiné à la conduite d'alimentation pour raccordement des appareils sanitaires, coude d'évacuation en polypropylène de 90 mm de diamètre, manchon de transition en polypropylène, tiges filetées pour support WC et éléments de fixation, à encastrer dans un mur en maçonnerie ou dans une cloison de plaques de plâtre.</t>
  </si>
  <si>
    <t xml:space="preserve">U</t>
  </si>
  <si>
    <t xml:space="preserve">mt30gro150a</t>
  </si>
  <si>
    <t xml:space="preserve">Kit d'ancrages muraux, réglable en longueur entre 130 et 230 mm, y compris éléments de fixation.</t>
  </si>
  <si>
    <t xml:space="preserve">U</t>
  </si>
  <si>
    <t xml:space="preserve">mt30gro145a</t>
  </si>
  <si>
    <t xml:space="preserve">Plaque de commande antivandalisme pour l'actionnement du robinet de chasse, en acier inoxydable, de rinçage simple touche, de 156x197x19 mm, avec cadre de fixation, y compris éléments de fixation.</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</si>
  <si>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</si>
  <si>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</si>
  <si>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</si>
  <si>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</si>
  <si>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</si>
  <si>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</si>
  <si>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3.444,85Dhs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</si>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</sst>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57" customWidth="1"/>
    <col min="3" max="3" width="1.36"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5313.15</v>
      </c>
      <c r="H9" s="13">
        <f ca="1">ROUND(INDIRECT(ADDRESS(ROW()+(0), COLUMN()+(-3), 1))*INDIRECT(ADDRESS(ROW()+(0), COLUMN()+(-1), 1)), 2)</f>
        <v>5313.15</v>
      </c>
    </row>
    <row r="10" spans="1:8" ht="24.00" thickBot="1" customHeight="1">
      <c r="A10" s="14" t="s">
        <v>14</v>
      </c>
      <c r="B10" s="14"/>
      <c r="C10" s="14" t="s">
        <v>15</v>
      </c>
      <c r="D10" s="14"/>
      <c r="E10" s="15">
        <v>1</v>
      </c>
      <c r="F10" s="16" t="s">
        <v>16</v>
      </c>
      <c r="G10" s="17">
        <v>253.32</v>
      </c>
      <c r="H10" s="17">
        <f ca="1">ROUND(INDIRECT(ADDRESS(ROW()+(0), COLUMN()+(-3), 1))*INDIRECT(ADDRESS(ROW()+(0), COLUMN()+(-1), 1)), 2)</f>
        <v>253.32</v>
      </c>
    </row>
    <row r="11" spans="1:8" ht="34.50" thickBot="1" customHeight="1">
      <c r="A11" s="14" t="s">
        <v>17</v>
      </c>
      <c r="B11" s="14"/>
      <c r="C11" s="14" t="s">
        <v>18</v>
      </c>
      <c r="D11" s="14"/>
      <c r="E11" s="15">
        <v>1</v>
      </c>
      <c r="F11" s="16" t="s">
        <v>19</v>
      </c>
      <c r="G11" s="17">
        <v>1545.88</v>
      </c>
      <c r="H11" s="17">
        <f ca="1">ROUND(INDIRECT(ADDRESS(ROW()+(0), COLUMN()+(-3), 1))*INDIRECT(ADDRESS(ROW()+(0), COLUMN()+(-1), 1)), 2)</f>
        <v>1545.88</v>
      </c>
    </row>
    <row r="12" spans="1:8" ht="13.50" thickBot="1" customHeight="1">
      <c r="A12" s="14" t="s">
        <v>20</v>
      </c>
      <c r="B12" s="14"/>
      <c r="C12" s="18" t="s">
        <v>21</v>
      </c>
      <c r="D12" s="18"/>
      <c r="E12" s="19">
        <v>1.441</v>
      </c>
      <c r="F12" s="20" t="s">
        <v>22</v>
      </c>
      <c r="G12" s="21">
        <v>50.94</v>
      </c>
      <c r="H12" s="21">
        <f ca="1">ROUND(INDIRECT(ADDRESS(ROW()+(0), COLUMN()+(-3), 1))*INDIRECT(ADDRESS(ROW()+(0), COLUMN()+(-1), 1)), 2)</f>
        <v>73.4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7185.75</v>
      </c>
      <c r="H13" s="24">
        <f ca="1">ROUND(INDIRECT(ADDRESS(ROW()+(0), COLUMN()+(-3), 1))*INDIRECT(ADDRESS(ROW()+(0), COLUMN()+(-1), 1))/100, 2)</f>
        <v>143.72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7329.47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