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<sst xmlns="http://schemas.openxmlformats.org/spreadsheetml/2006/main" count="30" uniqueCount="30">
  <si>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</si>
  <si>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TLL140</t>
  </si>
  <si>
    <t xml:space="preserve">U</t>
  </si>
  <si>
    <t xml:space="preserve">Bouton-poussoir encastré, étanche.</t>
  </si>
  <si>
    <r>
      <rPr>
        <sz val="8.25"/>
        <color rgb="FF000000"/>
        <rFont val="Arial"/>
        <family val="2"/>
      </rPr>
      <t xml:space="preserve">Bouton-poussoir étanche avec degré de protection IP44, unipolaire (1P), d'intensité assignée 10 AX, tension assignée 250 V, gamme basique constitué de mécanisme pour bouton-poussoir unipolaire (1P), kit de joints pour obtenir un degré de protection IP44, touche basculante pour bouton-poussoir en matériau thermoplastique couleur blanche finition brillante et plaque de finition 1 poste en matériau thermoplastique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</si>
  <si>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</si>
  <si>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</si>
  <si>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</si>
  <si>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</si>
  <si>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</si>
  <si>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</si>
  <si>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mt33gir030a</t>
  </si>
  <si>
    <t xml:space="preserve">Mécanisme pour bouton-poussoir unipolaire (1P), intensité assignée 10 AX, tension assignée 250 V, à encastrer.</t>
  </si>
  <si>
    <t xml:space="preserve">U</t>
  </si>
  <si>
    <t xml:space="preserve">mt33gir032a</t>
  </si>
  <si>
    <t xml:space="preserve">Kit de joints pour obtenir un degré de protection IP44, pour interrupteur, commutateur ou bouton-poussoir.</t>
  </si>
  <si>
    <t xml:space="preserve">U</t>
  </si>
  <si>
    <t xml:space="preserve">mt33gir031aab</t>
  </si>
  <si>
    <t xml:space="preserve">Touche basculante pour bouton-poussoir en matériau thermoplastique couleur blanche finition brillante.</t>
  </si>
  <si>
    <t xml:space="preserve">U</t>
  </si>
  <si>
    <t xml:space="preserve">mt33gir001aae</t>
  </si>
  <si>
    <t xml:space="preserve">Plaque de finition 1 poste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</si>
  <si>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</si>
  <si>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</si>
  <si>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</si>
  <si>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</si>
  <si>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</si>
  <si>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</si>
  <si>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15,75Dhs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</si>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</sst>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126.35</v>
      </c>
      <c r="G9" s="13">
        <f ca="1">ROUND(INDIRECT(ADDRESS(ROW()+(0), COLUMN()+(-3), 1))*INDIRECT(ADDRESS(ROW()+(0), COLUMN()+(-1), 1)), 2)</f>
        <v>126.35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62.04</v>
      </c>
      <c r="G10" s="17">
        <f ca="1">ROUND(INDIRECT(ADDRESS(ROW()+(0), COLUMN()+(-3), 1))*INDIRECT(ADDRESS(ROW()+(0), COLUMN()+(-1), 1)), 2)</f>
        <v>62.04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45.5</v>
      </c>
      <c r="G11" s="17">
        <f ca="1">ROUND(INDIRECT(ADDRESS(ROW()+(0), COLUMN()+(-3), 1))*INDIRECT(ADDRESS(ROW()+(0), COLUMN()+(-1), 1)), 2)</f>
        <v>45.5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58.04</v>
      </c>
      <c r="G12" s="17">
        <f ca="1">ROUND(INDIRECT(ADDRESS(ROW()+(0), COLUMN()+(-3), 1))*INDIRECT(ADDRESS(ROW()+(0), COLUMN()+(-1), 1)), 2)</f>
        <v>58.04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0.283</v>
      </c>
      <c r="E13" s="20" t="s">
        <v>25</v>
      </c>
      <c r="F13" s="21">
        <v>59.53</v>
      </c>
      <c r="G13" s="21">
        <f ca="1">ROUND(INDIRECT(ADDRESS(ROW()+(0), COLUMN()+(-3), 1))*INDIRECT(ADDRESS(ROW()+(0), COLUMN()+(-1), 1)), 2)</f>
        <v>16.85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308.78</v>
      </c>
      <c r="G14" s="24">
        <f ca="1">ROUND(INDIRECT(ADDRESS(ROW()+(0), COLUMN()+(-3), 1))*INDIRECT(ADDRESS(ROW()+(0), COLUMN()+(-1), 1))/100, 2)</f>
        <v>6.18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314.96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