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<sst xmlns="http://schemas.openxmlformats.org/spreadsheetml/2006/main" count="27" uniqueCount="27">
  <si>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</si>
  <si>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TLL150</t>
  </si>
  <si>
    <t xml:space="preserve">U</t>
  </si>
  <si>
    <t xml:space="preserve">Bouton-poussoir encastré, antivandalisme.</t>
  </si>
  <si>
    <r>
      <rPr>
        <sz val="8.25"/>
        <color rgb="FF000000"/>
        <rFont val="Arial"/>
        <family val="2"/>
      </rPr>
      <t xml:space="preserve">Bouton-poussoir antivandalisme, avec degrés de protection IP40 et IK07, gamme moyenne, intensité assignée 10 AX, tension assignée 250 V, avec un contact NO, avec touche simple, de couleur blanche et plaque de finition 1 poste, de couleur blanche.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</si>
  <si>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</si>
  <si>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</si>
  <si>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</si>
  <si>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</si>
  <si>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</si>
  <si>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</si>
  <si>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mt33gmg420a</t>
  </si>
  <si>
    <t xml:space="preserve">Bouton-poussoir antivandalisme, avec degrés de protection IP40 et IK07, selon IEC 60439, à encastrer, gamme moyenne, intensité assignée 10 AX, tension assignée 250 V, avec un contact NO, selon EN 60669.</t>
  </si>
  <si>
    <t xml:space="preserve">U</t>
  </si>
  <si>
    <t xml:space="preserve">mt33gmg425a</t>
  </si>
  <si>
    <t xml:space="preserve">Touche simple antivandalisme, avec degrés de protection IP40 et IK07, selon IEC 60439, pour bouton-poussoir, gamme moyenne, de couleur blanche.</t>
  </si>
  <si>
    <t xml:space="preserve">U</t>
  </si>
  <si>
    <t xml:space="preserve">mt33gmg960a</t>
  </si>
  <si>
    <t xml:space="preserve">Plaque de finition antivandalisme, avec degrés de protection IP40 et IK07, selon IEC 60439, 1 poste, gamme moyenne, de couleur blanche.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</si>
  <si>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</si>
  <si>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</si>
  <si>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</si>
  <si>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</si>
  <si>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</si>
  <si>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</si>
  <si>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10,99Dhs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</si>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</sst>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62.38</v>
      </c>
      <c r="G9" s="13">
        <f ca="1">ROUND(INDIRECT(ADDRESS(ROW()+(0), COLUMN()+(-3), 1))*INDIRECT(ADDRESS(ROW()+(0), COLUMN()+(-1), 1)), 2)</f>
        <v>62.38</v>
      </c>
    </row>
    <row r="10" spans="1:7" ht="24.00" thickBot="1" customHeight="1">
      <c r="A10" s="14" t="s">
        <v>14</v>
      </c>
      <c r="B10" s="14"/>
      <c r="C10" s="14" t="s">
        <v>15</v>
      </c>
      <c r="D10" s="15">
        <v>1</v>
      </c>
      <c r="E10" s="16" t="s">
        <v>16</v>
      </c>
      <c r="F10" s="17">
        <v>49.51</v>
      </c>
      <c r="G10" s="17">
        <f ca="1">ROUND(INDIRECT(ADDRESS(ROW()+(0), COLUMN()+(-3), 1))*INDIRECT(ADDRESS(ROW()+(0), COLUMN()+(-1), 1)), 2)</f>
        <v>49.51</v>
      </c>
    </row>
    <row r="11" spans="1:7" ht="24.00" thickBot="1" customHeight="1">
      <c r="A11" s="14" t="s">
        <v>17</v>
      </c>
      <c r="B11" s="14"/>
      <c r="C11" s="14" t="s">
        <v>18</v>
      </c>
      <c r="D11" s="15">
        <v>1</v>
      </c>
      <c r="E11" s="16" t="s">
        <v>19</v>
      </c>
      <c r="F11" s="17">
        <v>89.46</v>
      </c>
      <c r="G11" s="17">
        <f ca="1">ROUND(INDIRECT(ADDRESS(ROW()+(0), COLUMN()+(-3), 1))*INDIRECT(ADDRESS(ROW()+(0), COLUMN()+(-1), 1)), 2)</f>
        <v>89.46</v>
      </c>
    </row>
    <row r="12" spans="1:7" ht="13.50" thickBot="1" customHeight="1">
      <c r="A12" s="14" t="s">
        <v>20</v>
      </c>
      <c r="B12" s="14"/>
      <c r="C12" s="18" t="s">
        <v>21</v>
      </c>
      <c r="D12" s="19">
        <v>0.236</v>
      </c>
      <c r="E12" s="20" t="s">
        <v>22</v>
      </c>
      <c r="F12" s="21">
        <v>59.53</v>
      </c>
      <c r="G12" s="21">
        <f ca="1">ROUND(INDIRECT(ADDRESS(ROW()+(0), COLUMN()+(-3), 1))*INDIRECT(ADDRESS(ROW()+(0), COLUMN()+(-1), 1)), 2)</f>
        <v>14.05</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215.4</v>
      </c>
      <c r="G13" s="24">
        <f ca="1">ROUND(INDIRECT(ADDRESS(ROW()+(0), COLUMN()+(-3), 1))*INDIRECT(ADDRESS(ROW()+(0), COLUMN()+(-1), 1))/100, 2)</f>
        <v>4.31</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219.71</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