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<sst xmlns="http://schemas.openxmlformats.org/spreadsheetml/2006/main" count="51" uniqueCount="51">
  <si>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</si>
  <si>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TQN060</t>
  </si>
  <si>
    <t xml:space="preserve">m</t>
  </si>
  <si>
    <t xml:space="preserve">Descente pour système de drainage siphoïde de couverture, système Akasison "JIMTEN".</t>
  </si>
  <si>
    <r>
      <rPr>
        <sz val="8.25"/>
        <color rgb="FF000000"/>
        <rFont val="Arial"/>
        <family val="2"/>
      </rPr>
      <t xml:space="preserve">Descente pour le système de drainage siphoïde de couverture, formée de tuyauterie trempée par traitement thermique supplémentaire, en polyéthylène haute densité (PEHD/HDPE), de 50 mm de diamètre extérieur et 3,0 mm d'épaisseur, système Akasison "JIMTEN", avec fixation à la paroi tous les 1 m via tiges avec plaques de fixation et colliers pour le tuyau, manchons électrosoudables à l'extrémité supérieure et manchons de dilatation tous les 5 m et à l'extrémité inférieure, avec te 90° de registre.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</si>
  <si>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</si>
  <si>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</si>
  <si>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</si>
  <si>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</si>
  <si>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</si>
  <si>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</si>
  <si>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mt11aka200</t>
  </si>
  <si>
    <t xml:space="preserve">Tige filetée.</t>
  </si>
  <si>
    <t xml:space="preserve">U</t>
  </si>
  <si>
    <t xml:space="preserve">mt11aka145a</t>
  </si>
  <si>
    <t xml:space="preserve">Plaque de support en acier galvanisé, avec filet de 1/2" de diamètre, système Akasison "JIMTEN", pour la réalisation de points guides.</t>
  </si>
  <si>
    <t xml:space="preserve">U</t>
  </si>
  <si>
    <t xml:space="preserve">mt11aka140c</t>
  </si>
  <si>
    <t xml:space="preserve">Collier pour tuyauterie de 50 mm de diamètre, en acier galvanisé, avec filet de 1/2" de diamètre, système Akasison "JIMTEN", pour la réalisation de points guides.</t>
  </si>
  <si>
    <t xml:space="preserve">U</t>
  </si>
  <si>
    <t xml:space="preserve">mt11aka130a</t>
  </si>
  <si>
    <t xml:space="preserve">Plaque de support, en acier galvanisé, avec filet de 1/2" de diamètre, système Akasison "JIMTEN", pour la réalisation de points fixes.</t>
  </si>
  <si>
    <t xml:space="preserve">U</t>
  </si>
  <si>
    <t xml:space="preserve">mt11aka120c</t>
  </si>
  <si>
    <t xml:space="preserve">Collier pour tuyauterie de 50 mm de diamètre, en acier galvanisé, avec filet de 1/2" de diamètre, système Akasison "JIMTEN", pour la réalisation de points fixes.</t>
  </si>
  <si>
    <t xml:space="preserve">U</t>
  </si>
  <si>
    <t xml:space="preserve">mt11aka040ca</t>
  </si>
  <si>
    <t xml:space="preserve">Tuyauterie trempée par traitement thermique supplémentaire, en polyéthylène haute densité (PEHD/HDPE), de 50 mm de diamètre extérieur et 3 mm d'épaisseur, système Akasison "JIMTEN", en tronçons de 5 m de longueur.</t>
  </si>
  <si>
    <t xml:space="preserve">m</t>
  </si>
  <si>
    <t xml:space="preserve">mt11aka100b</t>
  </si>
  <si>
    <t xml:space="preserve">Manchon électrosoudable en polyéthylène haute densité (PEHD/HDPE), de 50 mm de diamètre intérieur, système Akasison "JIMTEN".</t>
  </si>
  <si>
    <t xml:space="preserve">U</t>
  </si>
  <si>
    <t xml:space="preserve">mt11aka170b</t>
  </si>
  <si>
    <t xml:space="preserve">Manchon compensateur de dilatations en polyéthylène haute densité (PEHD/HDPE), de 50 mm de diamètre intérieur, système Akasison "JIMTEN".</t>
  </si>
  <si>
    <t xml:space="preserve">U</t>
  </si>
  <si>
    <t xml:space="preserve">mt11aka180b</t>
  </si>
  <si>
    <t xml:space="preserve">Ensemble de deux colliers de fixation en acier inoxydable, de 50 mm de diamètre intérieur, système Akasison "JIMTEN".</t>
  </si>
  <si>
    <t xml:space="preserve">U</t>
  </si>
  <si>
    <t xml:space="preserve">mt11aka160b</t>
  </si>
  <si>
    <t xml:space="preserve">Té 90° amovible en polyéthylène haute densité (PEHD/HDPE), de 50 mm de diamètre extérieur et 3 mm d'épaisseur, système Akasison "JIMTEN", diamètre extérieur de la dérivation 50 mm.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</si>
  <si>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</si>
  <si>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</si>
  <si>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</si>
  <si>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</si>
  <si>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</si>
  <si>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</si>
  <si>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</si>
  <si>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</si>
  <si>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</si>
  <si>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14,14Dhs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</si>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</sst>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77.86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6.8</v>
      </c>
      <c r="G9" s="13">
        <f ca="1">ROUND(INDIRECT(ADDRESS(ROW()+(0), COLUMN()+(-3), 1))*INDIRECT(ADDRESS(ROW()+(0), COLUMN()+(-1), 1)), 2)</f>
        <v>6.8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67.95</v>
      </c>
      <c r="G10" s="17">
        <f ca="1">ROUND(INDIRECT(ADDRESS(ROW()+(0), COLUMN()+(-3), 1))*INDIRECT(ADDRESS(ROW()+(0), COLUMN()+(-1), 1)), 2)</f>
        <v>67.95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56.63</v>
      </c>
      <c r="G11" s="17">
        <f ca="1">ROUND(INDIRECT(ADDRESS(ROW()+(0), COLUMN()+(-3), 1))*INDIRECT(ADDRESS(ROW()+(0), COLUMN()+(-1), 1)), 2)</f>
        <v>56.63</v>
      </c>
    </row>
    <row r="12" spans="1:7" ht="24.00" thickBot="1" customHeight="1">
      <c r="A12" s="14" t="s">
        <v>20</v>
      </c>
      <c r="B12" s="14"/>
      <c r="C12" s="14" t="s">
        <v>21</v>
      </c>
      <c r="D12" s="15">
        <v>0.2</v>
      </c>
      <c r="E12" s="16" t="s">
        <v>22</v>
      </c>
      <c r="F12" s="17">
        <v>56.52</v>
      </c>
      <c r="G12" s="17">
        <f ca="1">ROUND(INDIRECT(ADDRESS(ROW()+(0), COLUMN()+(-3), 1))*INDIRECT(ADDRESS(ROW()+(0), COLUMN()+(-1), 1)), 2)</f>
        <v>11.3</v>
      </c>
    </row>
    <row r="13" spans="1:7" ht="24.00" thickBot="1" customHeight="1">
      <c r="A13" s="14" t="s">
        <v>23</v>
      </c>
      <c r="B13" s="14"/>
      <c r="C13" s="14" t="s">
        <v>24</v>
      </c>
      <c r="D13" s="15">
        <v>0.2</v>
      </c>
      <c r="E13" s="16" t="s">
        <v>25</v>
      </c>
      <c r="F13" s="17">
        <v>58.55</v>
      </c>
      <c r="G13" s="17">
        <f ca="1">ROUND(INDIRECT(ADDRESS(ROW()+(0), COLUMN()+(-3), 1))*INDIRECT(ADDRESS(ROW()+(0), COLUMN()+(-1), 1)), 2)</f>
        <v>11.71</v>
      </c>
    </row>
    <row r="14" spans="1:7" ht="34.50" thickBot="1" customHeight="1">
      <c r="A14" s="14" t="s">
        <v>26</v>
      </c>
      <c r="B14" s="14"/>
      <c r="C14" s="14" t="s">
        <v>27</v>
      </c>
      <c r="D14" s="15">
        <v>1.05</v>
      </c>
      <c r="E14" s="16" t="s">
        <v>28</v>
      </c>
      <c r="F14" s="17">
        <v>45.3</v>
      </c>
      <c r="G14" s="17">
        <f ca="1">ROUND(INDIRECT(ADDRESS(ROW()+(0), COLUMN()+(-3), 1))*INDIRECT(ADDRESS(ROW()+(0), COLUMN()+(-1), 1)), 2)</f>
        <v>47.57</v>
      </c>
    </row>
    <row r="15" spans="1:7" ht="24.00" thickBot="1" customHeight="1">
      <c r="A15" s="14" t="s">
        <v>29</v>
      </c>
      <c r="B15" s="14"/>
      <c r="C15" s="14" t="s">
        <v>30</v>
      </c>
      <c r="D15" s="15">
        <v>0.1</v>
      </c>
      <c r="E15" s="16" t="s">
        <v>31</v>
      </c>
      <c r="F15" s="17">
        <v>58.55</v>
      </c>
      <c r="G15" s="17">
        <f ca="1">ROUND(INDIRECT(ADDRESS(ROW()+(0), COLUMN()+(-3), 1))*INDIRECT(ADDRESS(ROW()+(0), COLUMN()+(-1), 1)), 2)</f>
        <v>5.86</v>
      </c>
    </row>
    <row r="16" spans="1:7" ht="24.00" thickBot="1" customHeight="1">
      <c r="A16" s="14" t="s">
        <v>32</v>
      </c>
      <c r="B16" s="14"/>
      <c r="C16" s="14" t="s">
        <v>33</v>
      </c>
      <c r="D16" s="15">
        <v>0.2</v>
      </c>
      <c r="E16" s="16" t="s">
        <v>34</v>
      </c>
      <c r="F16" s="17">
        <v>158.56</v>
      </c>
      <c r="G16" s="17">
        <f ca="1">ROUND(INDIRECT(ADDRESS(ROW()+(0), COLUMN()+(-3), 1))*INDIRECT(ADDRESS(ROW()+(0), COLUMN()+(-1), 1)), 2)</f>
        <v>31.71</v>
      </c>
    </row>
    <row r="17" spans="1:7" ht="24.00" thickBot="1" customHeight="1">
      <c r="A17" s="14" t="s">
        <v>35</v>
      </c>
      <c r="B17" s="14"/>
      <c r="C17" s="14" t="s">
        <v>36</v>
      </c>
      <c r="D17" s="15">
        <v>0.2</v>
      </c>
      <c r="E17" s="16" t="s">
        <v>37</v>
      </c>
      <c r="F17" s="17">
        <v>56.63</v>
      </c>
      <c r="G17" s="17">
        <f ca="1">ROUND(INDIRECT(ADDRESS(ROW()+(0), COLUMN()+(-3), 1))*INDIRECT(ADDRESS(ROW()+(0), COLUMN()+(-1), 1)), 2)</f>
        <v>11.33</v>
      </c>
    </row>
    <row r="18" spans="1:7" ht="24.00" thickBot="1" customHeight="1">
      <c r="A18" s="14" t="s">
        <v>38</v>
      </c>
      <c r="B18" s="14"/>
      <c r="C18" s="14" t="s">
        <v>39</v>
      </c>
      <c r="D18" s="15">
        <v>0.05</v>
      </c>
      <c r="E18" s="16" t="s">
        <v>40</v>
      </c>
      <c r="F18" s="17">
        <v>283.15</v>
      </c>
      <c r="G18" s="17">
        <f ca="1">ROUND(INDIRECT(ADDRESS(ROW()+(0), COLUMN()+(-3), 1))*INDIRECT(ADDRESS(ROW()+(0), COLUMN()+(-1), 1)), 2)</f>
        <v>14.16</v>
      </c>
    </row>
    <row r="19" spans="1:7" ht="13.50" thickBot="1" customHeight="1">
      <c r="A19" s="14" t="s">
        <v>41</v>
      </c>
      <c r="B19" s="14"/>
      <c r="C19" s="14" t="s">
        <v>42</v>
      </c>
      <c r="D19" s="15">
        <v>0.143</v>
      </c>
      <c r="E19" s="16" t="s">
        <v>43</v>
      </c>
      <c r="F19" s="17">
        <v>59.53</v>
      </c>
      <c r="G19" s="17">
        <f ca="1">ROUND(INDIRECT(ADDRESS(ROW()+(0), COLUMN()+(-3), 1))*INDIRECT(ADDRESS(ROW()+(0), COLUMN()+(-1), 1)), 2)</f>
        <v>8.51</v>
      </c>
    </row>
    <row r="20" spans="1:7" ht="13.50" thickBot="1" customHeight="1">
      <c r="A20" s="14" t="s">
        <v>44</v>
      </c>
      <c r="B20" s="14"/>
      <c r="C20" s="18" t="s">
        <v>45</v>
      </c>
      <c r="D20" s="19">
        <v>0.072</v>
      </c>
      <c r="E20" s="20" t="s">
        <v>46</v>
      </c>
      <c r="F20" s="21">
        <v>51.22</v>
      </c>
      <c r="G20" s="21">
        <f ca="1">ROUND(INDIRECT(ADDRESS(ROW()+(0), COLUMN()+(-3), 1))*INDIRECT(ADDRESS(ROW()+(0), COLUMN()+(-1), 1)), 2)</f>
        <v>3.69</v>
      </c>
    </row>
    <row r="21" spans="1:7" ht="13.50" thickBot="1" customHeight="1">
      <c r="A21" s="18"/>
      <c r="B21" s="18"/>
      <c r="C21" s="5" t="s">
        <v>47</v>
      </c>
      <c r="D21" s="22">
        <v>2</v>
      </c>
      <c r="E21" s="23" t="s">
        <v>48</v>
      </c>
      <c r="F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277.22</v>
      </c>
      <c r="G21" s="24">
        <f ca="1">ROUND(INDIRECT(ADDRESS(ROW()+(0), COLUMN()+(-3), 1))*INDIRECT(ADDRESS(ROW()+(0), COLUMN()+(-1), 1))/100, 2)</f>
        <v>5.54</v>
      </c>
    </row>
    <row r="22" spans="1:7" ht="13.50" thickBot="1" customHeight="1">
      <c r="A22" s="25" t="s">
        <v>49</v>
      </c>
      <c r="B22" s="25"/>
      <c r="C22" s="26"/>
      <c r="D22" s="26"/>
      <c r="E22" s="27"/>
      <c r="F22" s="25" t="s">
        <v>50</v>
      </c>
      <c r="G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282.76</v>
      </c>
    </row>
  </sheetData>
  <mergeCells count="18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D22"/>
  </mergeCells>
  <pageMargins left="0.147638" right="0.147638" top="0.206693" bottom="0.206693" header="0.0" footer="0.0"/>
  <pageSetup paperSize="9" orientation="portrait"/>
  <rowBreaks count="0" manualBreakCount="0">
    </rowBreaks>
</worksheet>
</file>