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<sst xmlns="http://schemas.openxmlformats.org/spreadsheetml/2006/main" count="24" uniqueCount="24">
  <si>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</si>
  <si>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</si>
  <si>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</si>
  <si>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Récupérateur de chaleur et d'humidité air-air, avec une batterie à expansion directe.</t>
  </si>
  <si>
    <r>
      <rPr>
        <b/>
        <sz val="8.25"/>
        <color rgb="FF000000"/>
        <rFont val="Arial"/>
        <family val="2"/>
      </rPr>
      <t xml:space="preserve">Récupérateur enthalpique avec batterie de gaz réfrigérant, modèle pour montage horizontal, de dimensions 430x1189x1739 mm, poids 101 kg, débit d'air à une vitesse extrêmement élevée/élevée/basse: 950/950/820 m³/h, consommation d'électricité à une vitesse extrêmement élevée/élevée/basse: 550/545/485 W avec alimentation monophasée à 230 V, pression statique à une vitesse extrêmement élevée/élevée/basse: 135/120/105 Pa, pression sonore à une vitesse extrêmement élevée/élevée/basse à 1,5 m: 43/42/40 dBA, efficacité thermique à une vitesse extrêmement élevée/élevée/basse: 65,5/65,5/67,5%, puissance frigorifique/calorifique: 8,25/10,92 kW,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</si>
  <si>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</si>
  <si>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</si>
  <si>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</si>
  <si>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</si>
  <si>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</si>
  <si>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</si>
  <si>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mt42tsb307c</t>
  </si>
  <si>
    <t xml:space="preserve">Récupérateur enthalpique avec batterie de gaz réfrigérant, modèle pour montage horizontal, de dimensions 430x1189x1739 mm, poids 101 kg, débit d'air à une vitesse extrêmement élevée/élevée/basse: 950/950/820 m³/h, consommation d'électricité à une vitesse extrêmement élevée/élevée/basse: 550/545/485 W avec alimentation monophasée à 230 V, pression statique à une vitesse extrêmement élevée/élevée/basse: 135/120/105 Pa, pression sonore à une vitesse extrêmement élevée/élevée/basse à 1,5 m: 43/42/40 dBA, efficacité thermique à une vitesse extrêmement élevée/élevée/basse: 65,5/65,5/67,5%, puissance frigorifique 8,25 kW (température de bulbe sec de l'air intérieur 27°C, température de bulbe humide de l'air intérieur 19°C, température de bulbe sec de l'air extérieur 35°C), puissance calorifique 10,92 kW (température de bulbe sec de l'air intérieur 20°C, température de bulbe sec de l'air extérieur 7°C, température de bulbe humide de l'air extérieur 6°C), diamètre des conduits 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</si>
  <si>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</si>
  <si>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</si>
  <si>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</si>
  <si>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</si>
  <si>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</si>
  <si>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</si>
  <si>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</si>
  <si>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</si>
  <si>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</si>
  <si>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13.180,23Dhs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</si>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</sst>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60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75800.420000</v>
      </c>
      <c r="H9" s="12">
        <f ca="1">ROUND(INDIRECT(ADDRESS(ROW()+(0), COLUMN()+(-3), 1))*INDIRECT(ADDRESS(ROW()+(0), COLUMN()+(-1), 1)), 2)</f>
        <v>75800.420000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2.335000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113.130000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2.335000</v>
      </c>
      <c r="F11" s="19" t="s">
        <v>19</v>
      </c>
      <c r="G11" s="20">
        <v>41.540000</v>
      </c>
      <c r="H11" s="20">
        <f ca="1">ROUND(INDIRECT(ADDRESS(ROW()+(0), COLUMN()+(-3), 1))*INDIRECT(ADDRESS(ROW()+(0), COLUMN()+(-1), 1)), 2)</f>
        <v>97.000000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76010.550000</v>
      </c>
      <c r="H12" s="23">
        <f ca="1">ROUND(INDIRECT(ADDRESS(ROW()+(0), COLUMN()+(-3), 1))*INDIRECT(ADDRESS(ROW()+(0), COLUMN()+(-1), 1))/100, 2)</f>
        <v>1520.210000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77530.760000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