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<sst xmlns="http://schemas.openxmlformats.org/spreadsheetml/2006/main" count="24" uniqueCount="24">
  <si>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</si>
  <si>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TVK170</t>
  </si>
  <si>
    <t xml:space="preserve">U</t>
  </si>
  <si>
    <t xml:space="preserve">Dérivation pour ligne frigorifique de liquide et de gaz.</t>
  </si>
  <si>
    <r>
      <rPr>
        <sz val="8.25"/>
        <color rgb="FF000000"/>
        <rFont val="Arial"/>
        <family val="2"/>
      </rPr>
      <t xml:space="preserve">Déviation d'une ligne frigorifique constituée d'ensemble de deux collecteurs Refnet, un pour la ligne de liquide et un autre pour la ligne de gaz, de 8 sorties chacune, pour système VRV (Volume de Réfrigérant Variable), modèle KHRQ22M29H "DAIKIN", avec indice maximum de connexion des unités intérieure de 289.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</si>
  <si>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</si>
  <si>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</si>
  <si>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</si>
  <si>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</si>
  <si>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</si>
  <si>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</si>
  <si>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mt42dai605a</t>
  </si>
  <si>
    <t xml:space="preserve">Ensemble de deux collecteurs Refnet, un pour la ligne de liquide et un autre pour la ligne de gaz, de 8 sorties chacune, pour système VRV (Volume de Réfrigérant Variable), modèle KHRQ22M29H "DAIKIN", avec indice maximum de connexion des unités intérieure de 289.</t>
  </si>
  <si>
    <t xml:space="preserve">U</t>
  </si>
  <si>
    <t xml:space="preserve">mo005</t>
  </si>
  <si>
    <t xml:space="preserve">Compagnon professionnel III/CP2 installateur de climatisation.</t>
  </si>
  <si>
    <t xml:space="preserve">h</t>
  </si>
  <si>
    <t xml:space="preserve">mo104</t>
  </si>
  <si>
    <t xml:space="preserve">Ouvrier professionnel II/OP installateur de climatisation.</t>
  </si>
  <si>
    <t xml:space="preserve">h</t>
  </si>
  <si>
    <t xml:space="preserve">Frais de chantier des unités d'ouvrage</t>
  </si>
  <si>
    <t xml:space="preserve">%</t>
  </si>
  <si>
    <t xml:space="preserve">Coût d'entretien décennal: 1.417,19Dhs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</si>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</sst>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1.36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3964.14</v>
      </c>
      <c r="H9" s="13">
        <f ca="1">ROUND(INDIRECT(ADDRESS(ROW()+(0), COLUMN()+(-3), 1))*INDIRECT(ADDRESS(ROW()+(0), COLUMN()+(-1), 1)), 2)</f>
        <v>3964.14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0.059</v>
      </c>
      <c r="F10" s="16" t="s">
        <v>16</v>
      </c>
      <c r="G10" s="17">
        <v>50.94</v>
      </c>
      <c r="H10" s="17">
        <f ca="1">ROUND(INDIRECT(ADDRESS(ROW()+(0), COLUMN()+(-3), 1))*INDIRECT(ADDRESS(ROW()+(0), COLUMN()+(-1), 1)), 2)</f>
        <v>3.01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0.059</v>
      </c>
      <c r="F11" s="20" t="s">
        <v>19</v>
      </c>
      <c r="G11" s="21">
        <v>43.7</v>
      </c>
      <c r="H11" s="21">
        <f ca="1">ROUND(INDIRECT(ADDRESS(ROW()+(0), COLUMN()+(-3), 1))*INDIRECT(ADDRESS(ROW()+(0), COLUMN()+(-1), 1)), 2)</f>
        <v>2.58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3969.73</v>
      </c>
      <c r="H12" s="24">
        <f ca="1">ROUND(INDIRECT(ADDRESS(ROW()+(0), COLUMN()+(-3), 1))*INDIRECT(ADDRESS(ROW()+(0), COLUMN()+(-1), 1))/100, 2)</f>
        <v>79.39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4049.12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