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<sst xmlns="http://schemas.openxmlformats.org/spreadsheetml/2006/main" count="24" uniqueCount="24">
  <si>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</si>
  <si>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TVK150</t>
  </si>
  <si>
    <t xml:space="preserve">U</t>
  </si>
  <si>
    <t xml:space="preserve">Dérivation pour ligne frigorifique de liquide et de gaz.</t>
  </si>
  <si>
    <r>
      <rPr>
        <b/>
        <sz val="8.25"/>
        <color rgb="FF000000"/>
        <rFont val="Arial"/>
        <family val="2"/>
      </rPr>
      <t xml:space="preserve">Déviation d'une ligne frigorifique constituée de deux collecteurs Refnet, un pour la ligne de liquide et un autre pour la ligne de gaz, de 8 sorties chacune, modèle KHRQ22M29H "DAIKIN"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</si>
  <si>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</si>
  <si>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</si>
  <si>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</si>
  <si>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</si>
  <si>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</si>
  <si>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</si>
  <si>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</si>
  <si>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</si>
  <si>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</si>
  <si>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</si>
  <si>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</si>
  <si>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</si>
  <si>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</si>
  <si>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</si>
  <si>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</si>
  <si>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</si>
  <si>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</si>
  <si>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1.377,04Dhs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</si>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</sst>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4.59" customWidth="1"/>
    <col min="3" max="3" width="12.92" customWidth="1"/>
    <col min="4" max="4" width="44.88" customWidth="1"/>
    <col min="5" max="5" width="8.16" customWidth="1"/>
    <col min="6" max="6" width="4.93" customWidth="1"/>
    <col min="7" max="7" width="7.99" customWidth="1"/>
    <col min="8" max="8" width="7.99" customWidth="1"/>
    <col min="9" max="9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</row>
    <row r="8" spans="1:9" ht="45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3848.710000</v>
      </c>
      <c r="H8" s="16"/>
      <c r="I8" s="16">
        <f ca="1">ROUND(INDIRECT(ADDRESS(ROW()+(0), COLUMN()+(-4), 1))*INDIRECT(ADDRESS(ROW()+(0), COLUMN()+(-2), 1)), 2)</f>
        <v>3848.710000</v>
      </c>
    </row>
    <row r="9" spans="1:9" ht="13.50" thickBot="1" customHeight="1">
      <c r="A9" s="17" t="s">
        <v>14</v>
      </c>
      <c r="B9" s="17" t="s">
        <v>15</v>
      </c>
      <c r="C9" s="17"/>
      <c r="D9" s="17"/>
      <c r="E9" s="18">
        <v>0.095000</v>
      </c>
      <c r="F9" s="19" t="s">
        <v>16</v>
      </c>
      <c r="G9" s="20">
        <v>48.450000</v>
      </c>
      <c r="H9" s="20"/>
      <c r="I9" s="20">
        <f ca="1">ROUND(INDIRECT(ADDRESS(ROW()+(0), COLUMN()+(-4), 1))*INDIRECT(ADDRESS(ROW()+(0), COLUMN()+(-2), 1)), 2)</f>
        <v>4.600000</v>
      </c>
    </row>
    <row r="10" spans="1:9" ht="13.50" thickBot="1" customHeight="1">
      <c r="A10" s="17" t="s">
        <v>17</v>
      </c>
      <c r="B10" s="21" t="s">
        <v>18</v>
      </c>
      <c r="C10" s="21"/>
      <c r="D10" s="21"/>
      <c r="E10" s="22">
        <v>0.095000</v>
      </c>
      <c r="F10" s="23" t="s">
        <v>19</v>
      </c>
      <c r="G10" s="24">
        <v>41.540000</v>
      </c>
      <c r="H10" s="24"/>
      <c r="I10" s="24">
        <f ca="1">ROUND(INDIRECT(ADDRESS(ROW()+(0), COLUMN()+(-4), 1))*INDIRECT(ADDRESS(ROW()+(0), COLUMN()+(-2), 1)), 2)</f>
        <v>3.950000</v>
      </c>
    </row>
    <row r="11" spans="1:9" ht="13.5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8">
        <f ca="1">ROUND(SUM(INDIRECT(ADDRESS(ROW()+(-1), COLUMN()+(2), 1)),INDIRECT(ADDRESS(ROW()+(-2), COLUMN()+(2), 1)),INDIRECT(ADDRESS(ROW()+(-3), COLUMN()+(2), 1))), 2)</f>
        <v>3857.260000</v>
      </c>
      <c r="H11" s="28"/>
      <c r="I11" s="28">
        <f ca="1">ROUND(INDIRECT(ADDRESS(ROW()+(0), COLUMN()+(-4), 1))*INDIRECT(ADDRESS(ROW()+(0), COLUMN()+(-2), 1))/100, 2)</f>
        <v>77.150000</v>
      </c>
    </row>
    <row r="12" spans="1:9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3934.410000</v>
      </c>
    </row>
  </sheetData>
  <mergeCells count="16">
    <mergeCell ref="A1:I1"/>
    <mergeCell ref="A3:B3"/>
    <mergeCell ref="D3:F3"/>
    <mergeCell ref="A4:I4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A12:E12"/>
    <mergeCell ref="G12:H12"/>
  </mergeCells>
  <pageMargins left="0.620079" right="0.472441" top="0.472441" bottom="0.472441" header="0.0" footer="0.0"/>
  <pageSetup paperSize="9" orientation="portrait"/>
  <rowBreaks count="0" manualBreakCount="0">
    </rowBreaks>
</worksheet>
</file>