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<sst xmlns="http://schemas.openxmlformats.org/spreadsheetml/2006/main" count="24" uniqueCount="24">
  <si>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</si>
  <si>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</si>
  <si>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</si>
  <si>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</si>
  <si>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joints Refnet, un pour la ligne de liquide, un pour la ligne de décharge de gaz et un pour la ligne de succion de gaz, modèle KHRQ23M75T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</si>
  <si>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</si>
  <si>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</si>
  <si>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</si>
  <si>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</si>
  <si>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</si>
  <si>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</si>
  <si>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mt42dai601d</t>
  </si>
  <si>
    <t xml:space="preserve">Ensemble de trois joints Refnet, un pour la ligne de liquide, un pour la ligne de décharge de gaz et un pour la ligne de succion de gaz, pour système VRV (Volume de Réfrigérant Variable) avec récupération de chaleur, modèle KHRQ23M75T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</si>
  <si>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</si>
  <si>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</si>
  <si>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</si>
  <si>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</si>
  <si>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</si>
  <si>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</si>
  <si>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</si>
  <si>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</si>
  <si>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</si>
  <si>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2.225,54Dhs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</si>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</sst>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6.80" customWidth="1"/>
    <col min="3" max="3" width="15.30" customWidth="1"/>
    <col min="4" max="4" width="40.29" customWidth="1"/>
    <col min="5" max="5" width="6.46" customWidth="1"/>
    <col min="6" max="6" width="1.70" customWidth="1"/>
    <col min="7" max="7" width="5.44" customWidth="1"/>
    <col min="8" max="8" width="3.06" customWidth="1"/>
    <col min="9" max="9" width="10.20" customWidth="1"/>
    <col min="10" max="10" width="1.70" customWidth="1"/>
    <col min="11" max="11" width="8.50"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55.50" thickBot="1" customHeight="1">
      <c r="A8" s="10" t="s">
        <v>11</v>
      </c>
      <c r="B8" s="10" t="s">
        <v>12</v>
      </c>
      <c r="C8" s="10"/>
      <c r="D8" s="10"/>
      <c r="E8" s="12">
        <v>1.000000</v>
      </c>
      <c r="F8" s="12"/>
      <c r="G8" s="14" t="s">
        <v>13</v>
      </c>
      <c r="H8" s="16">
        <v>6225.460000</v>
      </c>
      <c r="I8" s="16"/>
      <c r="J8" s="16"/>
      <c r="K8" s="16">
        <f ca="1">ROUND(INDIRECT(ADDRESS(ROW()+(0), COLUMN()+(-6), 1))*INDIRECT(ADDRESS(ROW()+(0), COLUMN()+(-3), 1)), 2)</f>
        <v>6225.460000</v>
      </c>
    </row>
    <row r="9" spans="1:11" ht="13.50" thickBot="1" customHeight="1">
      <c r="A9" s="17" t="s">
        <v>14</v>
      </c>
      <c r="B9" s="17" t="s">
        <v>15</v>
      </c>
      <c r="C9" s="17"/>
      <c r="D9" s="17"/>
      <c r="E9" s="18">
        <v>0.095000</v>
      </c>
      <c r="F9" s="18"/>
      <c r="G9" s="19" t="s">
        <v>16</v>
      </c>
      <c r="H9" s="20">
        <v>48.450000</v>
      </c>
      <c r="I9" s="20"/>
      <c r="J9" s="20"/>
      <c r="K9" s="20">
        <f ca="1">ROUND(INDIRECT(ADDRESS(ROW()+(0), COLUMN()+(-6), 1))*INDIRECT(ADDRESS(ROW()+(0), COLUMN()+(-3), 1)), 2)</f>
        <v>4.600000</v>
      </c>
    </row>
    <row r="10" spans="1:11" ht="13.50" thickBot="1" customHeight="1">
      <c r="A10" s="17" t="s">
        <v>17</v>
      </c>
      <c r="B10" s="21" t="s">
        <v>18</v>
      </c>
      <c r="C10" s="21"/>
      <c r="D10" s="21"/>
      <c r="E10" s="22">
        <v>0.095000</v>
      </c>
      <c r="F10" s="22"/>
      <c r="G10" s="23" t="s">
        <v>19</v>
      </c>
      <c r="H10" s="24">
        <v>41.540000</v>
      </c>
      <c r="I10" s="24"/>
      <c r="J10" s="24"/>
      <c r="K10" s="24">
        <f ca="1">ROUND(INDIRECT(ADDRESS(ROW()+(0), COLUMN()+(-6), 1))*INDIRECT(ADDRESS(ROW()+(0), COLUMN()+(-3), 1)), 2)</f>
        <v>3.950000</v>
      </c>
    </row>
    <row r="11" spans="1:11" ht="13.50" thickBot="1" customHeight="1">
      <c r="A11" s="21"/>
      <c r="B11" s="25" t="s">
        <v>20</v>
      </c>
      <c r="C11" s="25"/>
      <c r="D11" s="25"/>
      <c r="E11" s="26">
        <v>2.000000</v>
      </c>
      <c r="F11" s="26"/>
      <c r="G11" s="27" t="s">
        <v>21</v>
      </c>
      <c r="H11" s="28">
        <f ca="1">ROUND(SUM(INDIRECT(ADDRESS(ROW()+(-1), COLUMN()+(3), 1)),INDIRECT(ADDRESS(ROW()+(-2), COLUMN()+(3), 1)),INDIRECT(ADDRESS(ROW()+(-3), COLUMN()+(3), 1))), 2)</f>
        <v>6234.010000</v>
      </c>
      <c r="I11" s="28"/>
      <c r="J11" s="28"/>
      <c r="K11" s="28">
        <f ca="1">ROUND(INDIRECT(ADDRESS(ROW()+(0), COLUMN()+(-6), 1))*INDIRECT(ADDRESS(ROW()+(0), COLUMN()+(-3), 1))/100, 2)</f>
        <v>124.680000</v>
      </c>
    </row>
    <row r="12" spans="1:11" ht="13.50" thickBot="1" customHeight="1">
      <c r="A12" s="6" t="s">
        <v>22</v>
      </c>
      <c r="B12" s="7"/>
      <c r="C12" s="7"/>
      <c r="D12" s="7"/>
      <c r="E12" s="7"/>
      <c r="F12" s="7"/>
      <c r="G12" s="29"/>
      <c r="H12" s="6" t="s">
        <v>23</v>
      </c>
      <c r="I12" s="6"/>
      <c r="J12" s="6"/>
      <c r="K12" s="30">
        <f ca="1">ROUND(SUM(INDIRECT(ADDRESS(ROW()+(-1), COLUMN()+(0), 1)),INDIRECT(ADDRESS(ROW()+(-2), COLUMN()+(0), 1)),INDIRECT(ADDRESS(ROW()+(-3), COLUMN()+(0), 1)),INDIRECT(ADDRESS(ROW()+(-4), COLUMN()+(0), 1))), 2)</f>
        <v>6358.690000</v>
      </c>
    </row>
  </sheetData>
  <mergeCells count="23">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A12:F12"/>
    <mergeCell ref="H12:J12"/>
  </mergeCells>
  <pageMargins left="0.620079" right="0.472441" top="0.472441" bottom="0.472441" header="0.0" footer="0.0"/>
  <pageSetup paperSize="9" orientation="portrait"/>
  <rowBreaks count="0" manualBreakCount="0">
    </rowBreaks>
</worksheet>
</file>