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<sst xmlns="http://schemas.openxmlformats.org/spreadsheetml/2006/main" count="24" uniqueCount="24">
  <si>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</si>
  <si>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TVP230</t>
  </si>
  <si>
    <t xml:space="preserve">U</t>
  </si>
  <si>
    <t xml:space="preserve">Générateur d'air chaud avec échangeur de chaleur à gaz, de sol.</t>
  </si>
  <si>
    <r>
      <rPr>
        <b/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36,1 kW, rendement nominal 90,2%, puissance calorifique nominale utile 32,5 kW, débit d'air nominal 2450 m³/h, dimensions 968x500x1395 mm, alimentation électrique monophasée à 230 V, poids 142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</si>
  <si>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</si>
  <si>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</si>
  <si>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</si>
  <si>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</si>
  <si>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</si>
  <si>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</si>
  <si>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mt42tnc060da</t>
  </si>
  <si>
    <t xml:space="preserve">Générateur d'air chaud avec échangeur de chaleur à gaz, pour installation dans le sol, intérieure, puissance calorifique nominale 36,1 kW, rendement nominal 90,2%, puissance calorifique nominale utile 32,5 kW, débit d'air nominal 2450 m³/h, dimensions 968x500x1395 mm, alimentation électrique monophasée à 230 V, poids 142 kg, avec chambre de combustion en acier avec visière de contrôle de flamme, brûleur à gaz, échangeur de chaleur à faisceau de tubes, ventilateur centrifuge, équipement électronique de commande, de contrôle et de sécurité, enveloppe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</si>
  <si>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</si>
  <si>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</si>
  <si>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</si>
  <si>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</si>
  <si>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</si>
  <si>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</si>
  <si>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</si>
  <si>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</si>
  <si>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</si>
  <si>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46.349,45Dhs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</si>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</sst>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0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08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70829.840000</v>
      </c>
      <c r="G9" s="12">
        <f ca="1">ROUND(INDIRECT(ADDRESS(ROW()+(0), COLUMN()+(-3), 1))*INDIRECT(ADDRESS(ROW()+(0), COLUMN()+(-1), 1)), 2)</f>
        <v>70829.840000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1.902000</v>
      </c>
      <c r="E10" s="15" t="s">
        <v>16</v>
      </c>
      <c r="F10" s="16">
        <v>48.450000</v>
      </c>
      <c r="G10" s="16">
        <f ca="1">ROUND(INDIRECT(ADDRESS(ROW()+(0), COLUMN()+(-3), 1))*INDIRECT(ADDRESS(ROW()+(0), COLUMN()+(-1), 1)), 2)</f>
        <v>92.150000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1.902000</v>
      </c>
      <c r="E11" s="19" t="s">
        <v>19</v>
      </c>
      <c r="F11" s="20">
        <v>41.540000</v>
      </c>
      <c r="G11" s="20">
        <f ca="1">ROUND(INDIRECT(ADDRESS(ROW()+(0), COLUMN()+(-3), 1))*INDIRECT(ADDRESS(ROW()+(0), COLUMN()+(-1), 1)), 2)</f>
        <v>79.010000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71001.000000</v>
      </c>
      <c r="G12" s="23">
        <f ca="1">ROUND(INDIRECT(ADDRESS(ROW()+(0), COLUMN()+(-3), 1))*INDIRECT(ADDRESS(ROW()+(0), COLUMN()+(-1), 1))/100, 2)</f>
        <v>1420.020000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72421.020000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