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<sst xmlns="http://schemas.openxmlformats.org/spreadsheetml/2006/main" count="30" uniqueCount="30">
  <si>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</si>
  <si>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TVZ040</t>
  </si>
  <si>
    <t xml:space="preserve">U</t>
  </si>
  <si>
    <t xml:space="preserve">Système de contrôle centralisé Easyzone.</t>
  </si>
  <si>
    <r>
      <rPr>
        <sz val="8.25"/>
        <color rgb="FF000000"/>
        <rFont val="Arial"/>
        <family val="2"/>
      </rPr>
      <t xml:space="preserve">Système de contrôle centralisé Easyzone 25 "AIRZONE", constitué de: 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interface de contrôle centralisée d'utilisateur Webserver Airzone Cloud Wi-Fi, capteur de la qualité de l'air AirQ Sensor et entrée d'air pour ventilation mécanique contrôlée (VMC) de 150 mm de diamètre, Easyzone 25 Standard + VMC AZC25DAST01XS2; câble électrique avec conducteur en cuivre électrolytique recuit sans étamage, de 2x0,5+2x0,22 mm² de section, AZX6CABLEBUS15.</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</si>
  <si>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</si>
  <si>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</si>
  <si>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</si>
  <si>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</si>
  <si>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</si>
  <si>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</si>
  <si>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mt42air249apa</t>
  </si>
  <si>
    <t xml:space="preserve">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interface de contrôle centralisée d'utilisateur Webserver Airzone Cloud Wi-Fi, capteur de la qualité de l'air AirQ Sensor et entrée d'air pour ventilation mécanique contrôlée (VMC) de 150 mm de diamètre, Easyzone 25 Standard + VMC AZC25DAST01XS2 "AIRZONE".</t>
  </si>
  <si>
    <t xml:space="preserve">U</t>
  </si>
  <si>
    <t xml:space="preserve">mt35aia010a</t>
  </si>
  <si>
    <t xml:space="preserve">Tube souple en PVC, annelé, de couleur noire, de 16 mm de diamètre nominal, pour canalisation encastrée dans des parois maçonnées (horizontales et verticales). Résistance à la compression 320 N, résistance à l'impact 1 joule, température de travail -5°C jusqu'à 60°C, avec degré de protection IP545 selon NF EN 60529, non propagateur de la flamme. Selon NF EN 61386-1 et NF EN 61386-22.</t>
  </si>
  <si>
    <t xml:space="preserve">m</t>
  </si>
  <si>
    <t xml:space="preserve">mt42air900a</t>
  </si>
  <si>
    <t xml:space="preserve">Câble électrique avec conducteur en cuivre électrolytique recuit sans étamage, de 2x0,5+2x0,22 mm² de section, AZX6CABLEBUS15 "AIRZONE", avec isolation de PVC/A, fourni en rouleaux de 15 m</t>
  </si>
  <si>
    <t xml:space="preserve">m</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</si>
  <si>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</si>
  <si>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</si>
  <si>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</si>
  <si>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</si>
  <si>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</si>
  <si>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</si>
  <si>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</si>
  <si>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</si>
  <si>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5.181,47Dhs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</si>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</sst>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7.35"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87.00" thickBot="1" customHeight="1">
      <c r="A9" s="7" t="s">
        <v>11</v>
      </c>
      <c r="B9" s="7"/>
      <c r="C9" s="7" t="s">
        <v>12</v>
      </c>
      <c r="D9" s="9">
        <v>1</v>
      </c>
      <c r="E9" s="11" t="s">
        <v>13</v>
      </c>
      <c r="F9" s="13">
        <v>16688.5</v>
      </c>
      <c r="G9" s="13">
        <f ca="1">ROUND(INDIRECT(ADDRESS(ROW()+(0), COLUMN()+(-3), 1))*INDIRECT(ADDRESS(ROW()+(0), COLUMN()+(-1), 1)), 2)</f>
        <v>16688.5</v>
      </c>
    </row>
    <row r="10" spans="1:7" ht="55.50" thickBot="1" customHeight="1">
      <c r="A10" s="14" t="s">
        <v>14</v>
      </c>
      <c r="B10" s="14"/>
      <c r="C10" s="14" t="s">
        <v>15</v>
      </c>
      <c r="D10" s="15">
        <v>10</v>
      </c>
      <c r="E10" s="16" t="s">
        <v>16</v>
      </c>
      <c r="F10" s="17">
        <v>5.05</v>
      </c>
      <c r="G10" s="17">
        <f ca="1">ROUND(INDIRECT(ADDRESS(ROW()+(0), COLUMN()+(-3), 1))*INDIRECT(ADDRESS(ROW()+(0), COLUMN()+(-1), 1)), 2)</f>
        <v>50.5</v>
      </c>
    </row>
    <row r="11" spans="1:7" ht="34.50" thickBot="1" customHeight="1">
      <c r="A11" s="14" t="s">
        <v>17</v>
      </c>
      <c r="B11" s="14"/>
      <c r="C11" s="14" t="s">
        <v>18</v>
      </c>
      <c r="D11" s="15">
        <v>10</v>
      </c>
      <c r="E11" s="16" t="s">
        <v>19</v>
      </c>
      <c r="F11" s="17">
        <v>15.52</v>
      </c>
      <c r="G11" s="17">
        <f ca="1">ROUND(INDIRECT(ADDRESS(ROW()+(0), COLUMN()+(-3), 1))*INDIRECT(ADDRESS(ROW()+(0), COLUMN()+(-1), 1)), 2)</f>
        <v>155.2</v>
      </c>
    </row>
    <row r="12" spans="1:7" ht="13.50" thickBot="1" customHeight="1">
      <c r="A12" s="14" t="s">
        <v>20</v>
      </c>
      <c r="B12" s="14"/>
      <c r="C12" s="14" t="s">
        <v>21</v>
      </c>
      <c r="D12" s="15">
        <v>0.357</v>
      </c>
      <c r="E12" s="16" t="s">
        <v>22</v>
      </c>
      <c r="F12" s="17">
        <v>64.2</v>
      </c>
      <c r="G12" s="17">
        <f ca="1">ROUND(INDIRECT(ADDRESS(ROW()+(0), COLUMN()+(-3), 1))*INDIRECT(ADDRESS(ROW()+(0), COLUMN()+(-1), 1)), 2)</f>
        <v>22.92</v>
      </c>
    </row>
    <row r="13" spans="1:7" ht="13.50" thickBot="1" customHeight="1">
      <c r="A13" s="14" t="s">
        <v>23</v>
      </c>
      <c r="B13" s="14"/>
      <c r="C13" s="18" t="s">
        <v>24</v>
      </c>
      <c r="D13" s="19">
        <v>0.285</v>
      </c>
      <c r="E13" s="20" t="s">
        <v>25</v>
      </c>
      <c r="F13" s="21">
        <v>55.25</v>
      </c>
      <c r="G13" s="21">
        <f ca="1">ROUND(INDIRECT(ADDRESS(ROW()+(0), COLUMN()+(-3), 1))*INDIRECT(ADDRESS(ROW()+(0), COLUMN()+(-1), 1)), 2)</f>
        <v>15.75</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16932.9</v>
      </c>
      <c r="G14" s="24">
        <f ca="1">ROUND(INDIRECT(ADDRESS(ROW()+(0), COLUMN()+(-3), 1))*INDIRECT(ADDRESS(ROW()+(0), COLUMN()+(-1), 1))/100, 2)</f>
        <v>338.66</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17271.6</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