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<sst xmlns="http://schemas.openxmlformats.org/spreadsheetml/2006/main" count="27" uniqueCount="27">
  <si>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</si>
  <si>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AAA090</t>
  </si>
  <si>
    <t xml:space="preserve">U</t>
  </si>
  <si>
    <t xml:space="preserve">Siphon de sol.</t>
  </si>
  <si>
    <r>
      <rPr>
        <sz val="8.25"/>
        <color rgb="FF000000"/>
        <rFont val="Arial"/>
        <family val="2"/>
      </rPr>
      <t xml:space="preserve">Installation de siphon de sol en fonte ductile, de 25x25 cm, pour la récupération des eaux pluviales ou des eaux usées dans les locaux humides. Comprend les accessoires de montage, les pièces spéciales et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</si>
  <si>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</si>
  <si>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</si>
  <si>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</si>
  <si>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</si>
  <si>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</si>
  <si>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</si>
  <si>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mt11suf010h</t>
  </si>
  <si>
    <t xml:space="preserve">Siphon de sol en fonte ductile, de 25x25 cm.</t>
  </si>
  <si>
    <t xml:space="preserve">U</t>
  </si>
  <si>
    <t xml:space="preserve">mt11var020</t>
  </si>
  <si>
    <t xml:space="preserve">Kit d'accessoires de montage, pièces spéciales et éléments de fixation, pour assainissement.</t>
  </si>
  <si>
    <t xml:space="preserve">U</t>
  </si>
  <si>
    <t xml:space="preserve">mo020</t>
  </si>
  <si>
    <t xml:space="preserve">Compagnon professionnel III/CP2 construction.</t>
  </si>
  <si>
    <t xml:space="preserve">h</t>
  </si>
  <si>
    <t xml:space="preserve">mo112</t>
  </si>
  <si>
    <t xml:space="preserve">Ouvrier d'exécution I/OE2 construction.</t>
  </si>
  <si>
    <t xml:space="preserve">h</t>
  </si>
  <si>
    <t xml:space="preserve">Frais de chantier des unités d'ouvrage</t>
  </si>
  <si>
    <t xml:space="preserve">%</t>
  </si>
  <si>
    <t xml:space="preserve">Coût d'entretien décennal: 60,92Dhs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</si>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</sst>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91" customWidth="1"/>
    <col min="3" max="3" width="1.02" customWidth="1"/>
    <col min="4" max="4" width="77.01" customWidth="1"/>
    <col min="5" max="5" width="8.50" customWidth="1"/>
    <col min="6" max="6" width="5.78" customWidth="1"/>
    <col min="7" max="7" width="15.30"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1</v>
      </c>
      <c r="F9" s="11" t="s">
        <v>13</v>
      </c>
      <c r="G9" s="13">
        <v>383.78</v>
      </c>
      <c r="H9" s="13">
        <f ca="1">ROUND(INDIRECT(ADDRESS(ROW()+(0), COLUMN()+(-3), 1))*INDIRECT(ADDRESS(ROW()+(0), COLUMN()+(-1), 1)), 2)</f>
        <v>383.78</v>
      </c>
    </row>
    <row r="10" spans="1:8" ht="13.50" thickBot="1" customHeight="1">
      <c r="A10" s="14" t="s">
        <v>14</v>
      </c>
      <c r="B10" s="14"/>
      <c r="C10" s="14" t="s">
        <v>15</v>
      </c>
      <c r="D10" s="14"/>
      <c r="E10" s="15">
        <v>1</v>
      </c>
      <c r="F10" s="16" t="s">
        <v>16</v>
      </c>
      <c r="G10" s="17">
        <v>8.52</v>
      </c>
      <c r="H10" s="17">
        <f ca="1">ROUND(INDIRECT(ADDRESS(ROW()+(0), COLUMN()+(-3), 1))*INDIRECT(ADDRESS(ROW()+(0), COLUMN()+(-1), 1)), 2)</f>
        <v>8.52</v>
      </c>
    </row>
    <row r="11" spans="1:8" ht="13.50" thickBot="1" customHeight="1">
      <c r="A11" s="14" t="s">
        <v>17</v>
      </c>
      <c r="B11" s="14"/>
      <c r="C11" s="14" t="s">
        <v>18</v>
      </c>
      <c r="D11" s="14"/>
      <c r="E11" s="15">
        <v>0.385</v>
      </c>
      <c r="F11" s="16" t="s">
        <v>19</v>
      </c>
      <c r="G11" s="17">
        <v>62.19</v>
      </c>
      <c r="H11" s="17">
        <f ca="1">ROUND(INDIRECT(ADDRESS(ROW()+(0), COLUMN()+(-3), 1))*INDIRECT(ADDRESS(ROW()+(0), COLUMN()+(-1), 1)), 2)</f>
        <v>23.94</v>
      </c>
    </row>
    <row r="12" spans="1:8" ht="13.50" thickBot="1" customHeight="1">
      <c r="A12" s="14" t="s">
        <v>20</v>
      </c>
      <c r="B12" s="14"/>
      <c r="C12" s="18" t="s">
        <v>21</v>
      </c>
      <c r="D12" s="18"/>
      <c r="E12" s="19">
        <v>0.193</v>
      </c>
      <c r="F12" s="20" t="s">
        <v>22</v>
      </c>
      <c r="G12" s="21">
        <v>53.81</v>
      </c>
      <c r="H12" s="21">
        <f ca="1">ROUND(INDIRECT(ADDRESS(ROW()+(0), COLUMN()+(-3), 1))*INDIRECT(ADDRESS(ROW()+(0), COLUMN()+(-1), 1)), 2)</f>
        <v>10.39</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426.63</v>
      </c>
      <c r="H13" s="24">
        <f ca="1">ROUND(INDIRECT(ADDRESS(ROW()+(0), COLUMN()+(-3), 1))*INDIRECT(ADDRESS(ROW()+(0), COLUMN()+(-1), 1))/100, 2)</f>
        <v>8.53</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435.16</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