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<sst xmlns="http://schemas.openxmlformats.org/spreadsheetml/2006/main" count="33" uniqueCount="33">
  <si>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</si>
  <si>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AAO130</t>
  </si>
  <si>
    <t xml:space="preserve">m³</t>
  </si>
  <si>
    <t xml:space="preserve">Remblai pour drainage, avec granulats recyclés.</t>
  </si>
  <si>
    <r>
      <rPr>
        <sz val="8.25"/>
        <color rgb="FF000000"/>
        <rFont val="Arial"/>
        <family val="2"/>
      </rPr>
      <t xml:space="preserve">Remblai avec granulat recyclé de béton de 40 à 80 mm de diamètre, pour drainage, et compactage en couches successives de 30 cm d'épaisseur maximale avec pilonneuse vibrante à guidage manuel. Le prix ne comprend ni le réseau de drainage ni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</si>
  <si>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</si>
  <si>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</si>
  <si>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</si>
  <si>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</si>
  <si>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</si>
  <si>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</si>
  <si>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mt01aro010h</t>
  </si>
  <si>
    <t xml:space="preserve">Granulat recyclé de béton, de granulométrie comprise entre 40 et 80 mm, fourni par camion.</t>
  </si>
  <si>
    <t xml:space="preserve">t</t>
  </si>
  <si>
    <t xml:space="preserve">mq01pan010a</t>
  </si>
  <si>
    <t xml:space="preserve">Chargeuse sur pneus de 120 kW/1,9 m³.</t>
  </si>
  <si>
    <t xml:space="preserve">h</t>
  </si>
  <si>
    <t xml:space="preserve">mq04cab010c</t>
  </si>
  <si>
    <t xml:space="preserve">Camion à benne basculante de 12 t de charge, de 162 kW.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</si>
  <si>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</si>
  <si>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</si>
  <si>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</si>
  <si>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</si>
  <si>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</si>
  <si>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</si>
  <si>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</si>
  <si>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</si>
  <si>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</si>
  <si>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</si>
  <si>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</si>
  <si>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</si>
  <si>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11,92Dhs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</si>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</sst>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75.31" customWidth="1"/>
    <col min="5" max="5" width="8.67" customWidth="1"/>
    <col min="6" max="6" width="5.78" customWidth="1"/>
    <col min="7" max="7" width="15.30" customWidth="1"/>
    <col min="8" max="8" width="8.6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2.325</v>
      </c>
      <c r="F9" s="11" t="s">
        <v>13</v>
      </c>
      <c r="G9" s="13">
        <v>102.65</v>
      </c>
      <c r="H9" s="13">
        <f ca="1">ROUND(INDIRECT(ADDRESS(ROW()+(0), COLUMN()+(-3), 1))*INDIRECT(ADDRESS(ROW()+(0), COLUMN()+(-1), 1)), 2)</f>
        <v>238.66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0.02</v>
      </c>
      <c r="F10" s="16" t="s">
        <v>16</v>
      </c>
      <c r="G10" s="17">
        <v>393.74</v>
      </c>
      <c r="H10" s="17">
        <f ca="1">ROUND(INDIRECT(ADDRESS(ROW()+(0), COLUMN()+(-3), 1))*INDIRECT(ADDRESS(ROW()+(0), COLUMN()+(-1), 1)), 2)</f>
        <v>7.87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0.015</v>
      </c>
      <c r="F11" s="16" t="s">
        <v>19</v>
      </c>
      <c r="G11" s="17">
        <v>393.15</v>
      </c>
      <c r="H11" s="17">
        <f ca="1">ROUND(INDIRECT(ADDRESS(ROW()+(0), COLUMN()+(-3), 1))*INDIRECT(ADDRESS(ROW()+(0), COLUMN()+(-1), 1)), 2)</f>
        <v>5.9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0.312</v>
      </c>
      <c r="F12" s="16" t="s">
        <v>22</v>
      </c>
      <c r="G12" s="17">
        <v>34.26</v>
      </c>
      <c r="H12" s="17">
        <f ca="1">ROUND(INDIRECT(ADDRESS(ROW()+(0), COLUMN()+(-3), 1))*INDIRECT(ADDRESS(ROW()+(0), COLUMN()+(-1), 1)), 2)</f>
        <v>10.69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0.012</v>
      </c>
      <c r="F13" s="16" t="s">
        <v>25</v>
      </c>
      <c r="G13" s="17">
        <v>1039.01</v>
      </c>
      <c r="H13" s="17">
        <f ca="1">ROUND(INDIRECT(ADDRESS(ROW()+(0), COLUMN()+(-3), 1))*INDIRECT(ADDRESS(ROW()+(0), COLUMN()+(-1), 1)), 2)</f>
        <v>12.47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0.343</v>
      </c>
      <c r="F14" s="20" t="s">
        <v>28</v>
      </c>
      <c r="G14" s="21">
        <v>48.31</v>
      </c>
      <c r="H14" s="21">
        <f ca="1">ROUND(INDIRECT(ADDRESS(ROW()+(0), COLUMN()+(-3), 1))*INDIRECT(ADDRESS(ROW()+(0), COLUMN()+(-1), 1)), 2)</f>
        <v>16.57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292.16</v>
      </c>
      <c r="H15" s="24">
        <f ca="1">ROUND(INDIRECT(ADDRESS(ROW()+(0), COLUMN()+(-3), 1))*INDIRECT(ADDRESS(ROW()+(0), COLUMN()+(-1), 1))/100, 2)</f>
        <v>5.84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298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