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<sst xmlns="http://schemas.openxmlformats.org/spreadsheetml/2006/main" count="45" uniqueCount="45">
  <si>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</si>
  <si>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ABB020</t>
  </si>
  <si>
    <t xml:space="preserve">m²</t>
  </si>
  <si>
    <t xml:space="preserve">Béton projeté, pour bassin de piscine.</t>
  </si>
  <si>
    <r>
      <rPr>
        <sz val="8.25"/>
        <color rgb="FF000000"/>
        <rFont val="Arial"/>
        <family val="2"/>
      </rPr>
      <t xml:space="preserve">Béton BCN: CPJ-CEM II/A 32,5 - TP - B 30 - 15/25 - E: 2a - BA - P 18-305, projeté par voie mouillée pour la réalisation du parement horizontal du bassin de piscine, de 15 cm d'épaisseur, avec double treillis soudé PAF C 200x200 mm en acier Fe E 500, et armature de renfort d'acier Fe E 500, quantité 4 kg/m³, sans joints de dilatation. Comprend le fil de fer à lier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</si>
  <si>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</si>
  <si>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</si>
  <si>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</si>
  <si>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</si>
  <si>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</si>
  <si>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</si>
  <si>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mt07ame030adg</t>
  </si>
  <si>
    <t xml:space="preserve">Treillis soudé PAF C 200x200 mm, avec fils de fer longitudinaux de 4,5 mm de diamètre et fils de fer transversaux de 4,5 mm de diamètre, acier Fe E 500, selon NF A35-024.</t>
  </si>
  <si>
    <t xml:space="preserve">m²</t>
  </si>
  <si>
    <t xml:space="preserve">mt07aco055a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</si>
  <si>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</si>
  <si>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</si>
  <si>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</si>
  <si>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</si>
  <si>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</si>
  <si>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mt07aco020d</t>
  </si>
  <si>
    <t xml:space="preserve">Séparateur homologué pour murs.</t>
  </si>
  <si>
    <t xml:space="preserve">U</t>
  </si>
  <si>
    <t xml:space="preserve">mt10hes200b</t>
  </si>
  <si>
    <t xml:space="preserve">Béton à projeter, BCN: CPJ-CEM II/A 32,5 - TP - B 30 - 15/25 - E: 2a - BA - P 18-305, avec un dosage en ciment de 400 kg/m³, prêt à l'emploi, selon NF EN 14487-1.</t>
  </si>
  <si>
    <t xml:space="preserve">m³</t>
  </si>
  <si>
    <t xml:space="preserve">mq06gun010</t>
  </si>
  <si>
    <t xml:space="preserve">Machine à projeter le béton par voie mouillée 33 kW.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</si>
  <si>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</si>
  <si>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</si>
  <si>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</si>
  <si>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</si>
  <si>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</si>
  <si>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</si>
  <si>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</si>
  <si>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</si>
  <si>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</si>
  <si>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</si>
  <si>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</si>
  <si>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</si>
  <si>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</si>
  <si>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</si>
  <si>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</si>
  <si>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32,26Dhs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</si>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</sst>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7.18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2.2</v>
      </c>
      <c r="E9" s="11" t="s">
        <v>13</v>
      </c>
      <c r="F9" s="13">
        <v>44.07</v>
      </c>
      <c r="G9" s="13">
        <f ca="1">ROUND(INDIRECT(ADDRESS(ROW()+(0), COLUMN()+(-3), 1))*INDIRECT(ADDRESS(ROW()+(0), COLUMN()+(-1), 1)), 2)</f>
        <v>96.95</v>
      </c>
    </row>
    <row r="10" spans="1:7" ht="13.50" thickBot="1" customHeight="1">
      <c r="A10" s="14" t="s">
        <v>14</v>
      </c>
      <c r="B10" s="14"/>
      <c r="C10" s="14" t="s">
        <v>15</v>
      </c>
      <c r="D10" s="15">
        <v>4.2</v>
      </c>
      <c r="E10" s="16" t="s">
        <v>16</v>
      </c>
      <c r="F10" s="17">
        <v>9.63</v>
      </c>
      <c r="G10" s="17">
        <f ca="1">ROUND(INDIRECT(ADDRESS(ROW()+(0), COLUMN()+(-3), 1))*INDIRECT(ADDRESS(ROW()+(0), COLUMN()+(-1), 1)), 2)</f>
        <v>40.45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0.048</v>
      </c>
      <c r="E11" s="16" t="s">
        <v>19</v>
      </c>
      <c r="F11" s="17">
        <v>17.85</v>
      </c>
      <c r="G11" s="17">
        <f ca="1">ROUND(INDIRECT(ADDRESS(ROW()+(0), COLUMN()+(-3), 1))*INDIRECT(ADDRESS(ROW()+(0), COLUMN()+(-1), 1)), 2)</f>
        <v>0.86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0.83</v>
      </c>
      <c r="G12" s="17">
        <f ca="1">ROUND(INDIRECT(ADDRESS(ROW()+(0), COLUMN()+(-3), 1))*INDIRECT(ADDRESS(ROW()+(0), COLUMN()+(-1), 1)), 2)</f>
        <v>3.32</v>
      </c>
    </row>
    <row r="13" spans="1:7" ht="24.00" thickBot="1" customHeight="1">
      <c r="A13" s="14" t="s">
        <v>23</v>
      </c>
      <c r="B13" s="14"/>
      <c r="C13" s="14" t="s">
        <v>24</v>
      </c>
      <c r="D13" s="15">
        <v>0.155</v>
      </c>
      <c r="E13" s="16" t="s">
        <v>25</v>
      </c>
      <c r="F13" s="17">
        <v>1363.79</v>
      </c>
      <c r="G13" s="17">
        <f ca="1">ROUND(INDIRECT(ADDRESS(ROW()+(0), COLUMN()+(-3), 1))*INDIRECT(ADDRESS(ROW()+(0), COLUMN()+(-1), 1)), 2)</f>
        <v>211.39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0.7</v>
      </c>
      <c r="E14" s="16" t="s">
        <v>28</v>
      </c>
      <c r="F14" s="17">
        <v>305.85</v>
      </c>
      <c r="G14" s="17">
        <f ca="1">ROUND(INDIRECT(ADDRESS(ROW()+(0), COLUMN()+(-3), 1))*INDIRECT(ADDRESS(ROW()+(0), COLUMN()+(-1), 1)), 2)</f>
        <v>214.1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0.085</v>
      </c>
      <c r="E15" s="16" t="s">
        <v>31</v>
      </c>
      <c r="F15" s="17">
        <v>65.3</v>
      </c>
      <c r="G15" s="17">
        <f ca="1">ROUND(INDIRECT(ADDRESS(ROW()+(0), COLUMN()+(-3), 1))*INDIRECT(ADDRESS(ROW()+(0), COLUMN()+(-1), 1)), 2)</f>
        <v>5.55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0.09</v>
      </c>
      <c r="E16" s="16" t="s">
        <v>34</v>
      </c>
      <c r="F16" s="17">
        <v>58.08</v>
      </c>
      <c r="G16" s="17">
        <f ca="1">ROUND(INDIRECT(ADDRESS(ROW()+(0), COLUMN()+(-3), 1))*INDIRECT(ADDRESS(ROW()+(0), COLUMN()+(-1), 1)), 2)</f>
        <v>5.23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0.568</v>
      </c>
      <c r="E17" s="16" t="s">
        <v>37</v>
      </c>
      <c r="F17" s="17">
        <v>62.19</v>
      </c>
      <c r="G17" s="17">
        <f ca="1">ROUND(INDIRECT(ADDRESS(ROW()+(0), COLUMN()+(-3), 1))*INDIRECT(ADDRESS(ROW()+(0), COLUMN()+(-1), 1)), 2)</f>
        <v>35.32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0.24</v>
      </c>
      <c r="E18" s="20" t="s">
        <v>40</v>
      </c>
      <c r="F18" s="21">
        <v>55.31</v>
      </c>
      <c r="G18" s="21">
        <f ca="1">ROUND(INDIRECT(ADDRESS(ROW()+(0), COLUMN()+(-3), 1))*INDIRECT(ADDRESS(ROW()+(0), COLUMN()+(-1), 1)), 2)</f>
        <v>13.27</v>
      </c>
    </row>
    <row r="19" spans="1:7" ht="13.50" thickBot="1" customHeight="1">
      <c r="A19" s="18"/>
      <c r="B19" s="18"/>
      <c r="C19" s="5" t="s">
        <v>41</v>
      </c>
      <c r="D19" s="22">
        <v>3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626.44</v>
      </c>
      <c r="G19" s="24">
        <f ca="1">ROUND(INDIRECT(ADDRESS(ROW()+(0), COLUMN()+(-3), 1))*INDIRECT(ADDRESS(ROW()+(0), COLUMN()+(-1), 1))/100, 2)</f>
        <v>18.79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645.23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